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Кириченко\Desktop\МАНГА МЕДИА\"/>
    </mc:Choice>
  </mc:AlternateContent>
  <xr:revisionPtr revIDLastSave="0" documentId="13_ncr:1_{405C5994-6A36-41A0-AD78-58F4BD1AF9E8}" xr6:coauthVersionLast="47" xr6:coauthVersionMax="47" xr10:uidLastSave="{00000000-0000-0000-0000-000000000000}"/>
  <bookViews>
    <workbookView xWindow="-120" yWindow="-120" windowWidth="24240" windowHeight="13140" xr2:uid="{00000000-000D-0000-FFFF-FFFF00000000}"/>
  </bookViews>
  <sheets>
    <sheet name="Лист1" sheetId="1" r:id="rId1"/>
  </sheets>
  <definedNames>
    <definedName name="_xlnm._FilterDatabase" localSheetId="0" hidden="1">Лист1!$A$19:$S$19</definedName>
    <definedName name="знижка">Лист1!$J$3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G24" i="1"/>
  <c r="G45" i="1"/>
  <c r="G25" i="1"/>
  <c r="G26" i="1"/>
  <c r="G27" i="1"/>
  <c r="G35" i="1"/>
  <c r="G28" i="1"/>
  <c r="G41" i="1"/>
  <c r="G46" i="1" l="1"/>
  <c r="G47" i="1"/>
  <c r="G51" i="1" l="1"/>
  <c r="G50" i="1"/>
  <c r="G49" i="1"/>
  <c r="G48" i="1"/>
  <c r="G29" i="1" l="1"/>
  <c r="G30" i="1" l="1"/>
  <c r="G31" i="1" l="1"/>
  <c r="G32" i="1" l="1"/>
  <c r="G34" i="1" l="1"/>
  <c r="G33" i="1" l="1"/>
  <c r="G37" i="1" l="1"/>
  <c r="G54" i="1" l="1"/>
  <c r="G52" i="1" l="1"/>
  <c r="G53" i="1"/>
  <c r="G36" i="1" l="1"/>
  <c r="E3" i="1" s="1"/>
</calcChain>
</file>

<file path=xl/sharedStrings.xml><?xml version="1.0" encoding="utf-8"?>
<sst xmlns="http://schemas.openxmlformats.org/spreadsheetml/2006/main" count="228" uniqueCount="147">
  <si>
    <t>Автор</t>
  </si>
  <si>
    <t>ISBN</t>
  </si>
  <si>
    <t>EAN</t>
  </si>
  <si>
    <t>Сторінок</t>
  </si>
  <si>
    <t>Розмір, мм.</t>
  </si>
  <si>
    <t>Ціна, грн.</t>
  </si>
  <si>
    <t>Назва</t>
  </si>
  <si>
    <t>Шт. в пачці</t>
  </si>
  <si>
    <t>Вага, гр.</t>
  </si>
  <si>
    <t>Обкладинка</t>
  </si>
  <si>
    <t>Наявність</t>
  </si>
  <si>
    <t>Артикул</t>
  </si>
  <si>
    <t>Перший тираж</t>
  </si>
  <si>
    <t>тверда</t>
  </si>
  <si>
    <t>ВАШЕ ЗАМОВЛЕННЯ З УРАХУВАННЯМ ЗНИЖКИ</t>
  </si>
  <si>
    <t>ВАША ЗНИЖКА</t>
  </si>
  <si>
    <t>Замовлення, шт</t>
  </si>
  <si>
    <t>Палітурка</t>
  </si>
  <si>
    <t>Опис</t>
  </si>
  <si>
    <t>ПРАЙС</t>
  </si>
  <si>
    <t>Передзамовлення</t>
  </si>
  <si>
    <t>м'яка</t>
  </si>
  <si>
    <t>Посилання</t>
  </si>
  <si>
    <t>Джеймс О'Барр</t>
  </si>
  <si>
    <t>Ворон. Спеціальне видання</t>
  </si>
  <si>
    <t>VanRah</t>
  </si>
  <si>
    <t>Заблудлий пес. Том 3</t>
  </si>
  <si>
    <t>Заблудлий пес. Том 1</t>
  </si>
  <si>
    <t>«Заблудлий пес» — стімпанк-трилер французької авторки VanRah. Події манги розгортаються у загубленому місті Іштар, де люди співіснують з демонічними істотами, відомими як «карати». Головний герой, ув'язнений демон Тору, відмовляється вбивати на аренах, що створює серйозні проблеми для його володаря, Лоуренса Морріанса. Він звертається за допомогою до відомого підкорювача демонів, пана Аокідесо, щоб підкорити Тору своїй волі. Але виявляється, що Тору не простий демон-лікан, а могутня істота.
Чому він терпить знущання на аренах замість того, аби просто втекти? Та чи зможе Аокідесо допомогти йому, ризикуючи життям власної доньки?</t>
  </si>
  <si>
    <t>У третьому томі манги «Заблудлий Пес» демон-лікан Тору втрачає контроль над собою і стає небезпечним для оточуючих. Акі хоче врятувати Тору від страти, але чи зможе вона врятувати його від самого себе?</t>
  </si>
  <si>
    <t>«Ворон» Джеймса О’Барра — це графічний роман, що втілює в собі поєднання тем трагедії, помсти та відродження. Головний герой, Ерік Дрейвен, повертається з мертвих, аби помститися за жорстоке вбивство його нареченої. Змучений безправ'ям та злочинністю, що керує містом, він стає «Вороном» — символом правосуддя, який доносить світло надії в найтемніші закутки. Глибокий сюжет, поєднаний з емоційним малюнком, робить цей роман неперевершеним і вражаючим твором, покликаним лишити слід у читацькому серці.
Спеціальне видання включає в себе новий вступ від Джеймса О'Барра, додаткові матеріали й відновлені сцени.</t>
  </si>
  <si>
    <t>Заблудлий пес. Том 2</t>
  </si>
  <si>
    <t>тверда + суперобкладинка</t>
  </si>
  <si>
    <t>978-617-8156-00-8</t>
  </si>
  <si>
    <t>978-617-8156-01-5</t>
  </si>
  <si>
    <t>144х200</t>
  </si>
  <si>
    <t>Клуб проклятих принцес. Том 1</t>
  </si>
  <si>
    <t>LambCat</t>
  </si>
  <si>
    <t>Клуб проклятих принцес. Том 2</t>
  </si>
  <si>
    <t>Клуб проклятих принцес. Том 3</t>
  </si>
  <si>
    <t>Ненормальна романтика. Том 1</t>
  </si>
  <si>
    <t>Ненормальна романтика. Том 2</t>
  </si>
  <si>
    <t>Snailords</t>
  </si>
  <si>
    <t>Люміне. Том 1</t>
  </si>
  <si>
    <t>У третій частині ми краще знайомимося з суперником Фредеріка — принцом Леопольдом із королівства Ромбус. Художник-портретист, якому набридла звичайна краса, знаходить натхнення в образі Гвендолін. Коли принц намагається подружитися з нею, Гвен усе ще відчуває невпевненість у собі і просить допомоги в родини, а також у друзів з Клубу проклятих принцес. Чи зможуть вони їй допомогти і чи вистачить Фредеріку сміливості, щоб стати кращим другом для Гвен? А, можливо, навіть кимось більше? Про все ви зможете дізнатися в третьому томі!</t>
  </si>
  <si>
    <t>Манхва «Ненормальна романтика» від автора Snailords — це романтична комедія з елементами фантастики про стосунки, дружбу та пошук себе. Сюжет манхви розповідає нам про самотню дівчину Зіліт, яка орендує нову квартиру, а разом з нею і таємничого привида. Але привиди Зіліт не лякають. Особливо, якщо вони такі привабливі.</t>
  </si>
  <si>
    <t>У другому томі фантастичної манхви «Ненормальна романтика», Зіліт та Зелан починають звикати до свого незвичайного паранормального сусідства. Зелан вирішує допомогти дівчині здійснити мрію стати художницею, та створити романтичний комікс для конкурсу. Але Зіліт важко осягнути суть романтики, адже на заваді стає складний досвід, пережитий дівчиною в батьківській сім’ї.
Щоб допомогти Зіліт зрозуміти, що насправді красиві й теплі взаємини можливі, Зелан пропонує їй піти на «інсценоване» побачення з найкращою подругою — Вероуз. Та навіть «нібито побачення» може мати непередбачувані наслідки, особливо якщо сама Вероуз приховує свою закоханість. Окрім цього Зіліт знову зіштовхується з проблемами вдома, Зелану доведеться докласти зусиль, щоб захистити її від небезпеки.
Чи вдасться Зелану допомогти дівчині зрозуміти що таке кохання, відчуваючи що він сам потрохи починає закохуватися в неї? Та як захистити Зіліт від неприємностей, не маючи жодної взаємодії з її світом?</t>
  </si>
  <si>
    <t>Чи задумувалися ви про долю принцеси, яка живе в образі зеленошкірого монстра і все життя чекає на принца, який зруйнує злі чари? Сім’я любить свою чудернацьку дівчинку та приймає її зовнішній вигляд таким, як є. Але… Що, як закляття не зруйнується і «довго і щасливо» не настане? Яким буде цей сценарій? Саме таку версію подій пропонує манхва «Клуб проклятих принцес».</t>
  </si>
  <si>
    <t>У другому томі захопливої серії «Клуб проклятих принцес» розкривається несподіваний аспект: на низьку самооцінку страждають не лише дівчатка! Познайомтеся з принцами – молодиками, що уникають суспільства через власну невпевненість у своїй зовнішності та неспроможність знайти романтичного партнера. А ще в нас є принц Фредерік, який починає сумніватися, чи заслуговує він узагалі бути поруч із Гвендолін.
Завітайте у світ казкових пригод головної героїні та дізнайтеся, як можна навчитися бути такою ж чарівною, як проклята принцеса!</t>
  </si>
  <si>
    <t>978-617-8156-03-9</t>
  </si>
  <si>
    <t>168х257</t>
  </si>
  <si>
    <t>Ворон. Спеціальне видання + унікальна кінообкладинка</t>
  </si>
  <si>
    <t>978-617-8156-04-6</t>
  </si>
  <si>
    <t>Графічний роман «Ворон» від автора Джеймса О`Барра — захоплива драматична історія про Еріка Дрейвена, який керуючись нестримною жагою помсти, повертається до життя з потойбіччя, аби відновити справедливість за втрачене кохання.
Видання має унікальну суперобкладинку, присвячену ремейку фільму «Ворон» 2024 року із зображенням головного героя, роль якого зіграв шведський актор Білл Скашгорд.</t>
  </si>
  <si>
    <t>В наявності</t>
  </si>
  <si>
    <t>978-617-8156-05-3</t>
  </si>
  <si>
    <t>Клинок &amp; Бастард. Том 1</t>
  </si>
  <si>
    <t>Кумо Каг’ю</t>
  </si>
  <si>
    <t>978-617-8156-06-0</t>
  </si>
  <si>
    <t>Рекомендації щодо відпустки скромного дворянина. Том 1</t>
  </si>
  <si>
    <t>Місакі</t>
  </si>
  <si>
    <t>978-617-8156-07-7</t>
  </si>
  <si>
    <t>«Рекомендації щодо відпустки скромного дворянина» — ексклюзивна манґа та нове оповідання від Місакі, що набрала понад 16 мільйонів переглядів на сайті Shousetsu-ka ni narou.
Лізель, молодий аристократ і колишній візир, несподівано опиняється в іншому світі. Використовуючи свій розум і навички, він стає шукачем пригод і знаходить собі провідника в новому місці, відважного авантюриста на ім’я Джилл. Не знаючи, чи повернеться додому, Лізель сприймає це як відпустку і насолоджується новим життям.</t>
  </si>
  <si>
    <t>«Клинок &amp; Бастард» — пригодницька манґа в жанрі темного фентезі, створена за участі художників Макото Фуґецу та so-bin й заснована на оригінальній історії японського романіста Кумо Каг’ю. Події відбуваються в світі популярної комп’ютерної рольової гри Wizardry, де кожні кілька сотень років з’являється таємничий підземний лабіринт, збираючи біля себе велику кількість шукачів пригод.
Отже, одна із видатних груп авантюристів, подорожуючи темними глибинами лабіринту, знайшла мертвого чарівника-самурая на ім’я Іармас, котрий після повернення до життя втратив всі свої спогади. Але як він потрапив в незвідану до цього частину лабіринту і скільки часу перебував там?</t>
  </si>
  <si>
    <t>НОВИНКИ</t>
  </si>
  <si>
    <t>СКОРО</t>
  </si>
  <si>
    <t>«Кав’ярня “Таро”» — манхва у жанрі фентезі, від корейської художниці Сан Сун Пак. Це історія про загадкову власницю кав’ярні Памелу, що після опівночі приймає створінь з інших світів. Розкладаючи карти, вона допомагає їм розкрити минуле, передбачити майбутнє і знайти відповіді на найпотаємніші питання. Але кожна порада має свою ціну — намистини з прикраси демона Беріала. Що ховає сама Памела, збираючи ці магічні намистини?</t>
  </si>
  <si>
    <t>Кав’ярня «Таро». Том 1</t>
  </si>
  <si>
    <t>978-617-8156-08-4</t>
  </si>
  <si>
    <t>Сан Сун Пак</t>
  </si>
  <si>
    <t>Емма Кроґелль</t>
  </si>
  <si>
    <t>978-617-8156-09-1</t>
  </si>
  <si>
    <t>«Люміне» від автора Емми Кроґелль — це захоплива історія про невдатного хлопця-перевертня, який намагається відшукати своє місце у житті. Пригоди Люміне починаються, коли він рятує від хуліганів відлюдькуватого відьмака на ім’я Коді та згодом стає його охоронцем. Попри те, що обидва юнаки притягують тільки біду, вони намагаються допомагати одне одному.
Незвичайні герої зі своїми власними секретами й проблемами, яким разом доведеться розгадати таємниці своїх сил — що врешті-решт може стати початком міцної дружби.</t>
  </si>
  <si>
    <t>У другому томі манґи «Заблудлий Пес» продовжується захоплююча історія демона-лікана Тору, який зобовʼязався захищати Акі, єдину спадкоємицю пана Аокідесо. Проте чи погодиться на це Акі, знаючи, що один із ліканів убив її батька?</t>
  </si>
  <si>
    <t>Хіроцугу Рюсен</t>
  </si>
  <si>
    <t>Кагастер. Том 1</t>
  </si>
  <si>
    <t>Амаґі Сеймару</t>
  </si>
  <si>
    <t>У другому томі манхви «Кав’ярня “Таро”» нас чекають нові загадкові історії: ми станемо свідками долі лялькового майстра, який закохався у власне творіння, дізнаємося трагічні таємниці хлопця-перевертня та зазирнемо ще глибше в минуле самої Памели — ворожки, яка знає відповіді на чужі запитання, але приховує свої власні секрети.</t>
  </si>
  <si>
    <t>У другому томі манґи «Клинок &amp; Бастард» до команди Іармаса приєднуються відлюдькувата мечниця на ім’я Гарбедж та злодій-початківець Рараджа. Разом вони досліджують небезпечний та загадковий підземний лабіринт, сподіваючись розкрити його таємниці та знайти відповіді на загадки минулого Іарумаса. Однак за кожним їхнім кроком стежить невідомий ворог — не простий розбійник, а хтось значно небезпечніший, хто готує напад на команду шукачів пригод.
Чи зможуть герої подолати нові загрози та розгадати секрети, що їх приховує темрява підземелля?</t>
  </si>
  <si>
    <t>Клинок &amp; Бастард. Том 2</t>
  </si>
  <si>
    <t>Клинок &amp; Бастард. Том 3</t>
  </si>
  <si>
    <t>Містом ширяться чутки про загадкову кімнату в лабіринті, наповнену неймовірними скарбами. Заінтриговані таємничою легендою, наші герої вирішують спуститися в підземелля, щоб перевірити правдивість цих розповідей. Однак, що як ці чутки — частина ретельно спланованої пастки?</t>
  </si>
  <si>
    <t>Рекомендації щодо відпустки скромного дворянина. Том 2</t>
  </si>
  <si>
    <t>Продовження фентезійної історії мандрівника-дворянина на ім’я Лізель. Разом із напарником Джиллом він зібрав власний гурт авантюристів і тепер попереду на друзів чекає новий квест — подорож до країни торговців.</t>
  </si>
  <si>
    <t>Рекомендації щодо відпустки скромного дворянина. Том 3</t>
  </si>
  <si>
    <t>Третій том розповідає нам про нове випробування для наших героїв: після перемоги над драконом в кришталевих руїнах, друзі отримують не тільки цінні артефакти, але й небажану увагу від шукачів легкого заробітку.</t>
  </si>
  <si>
    <t>Рекомендації щодо відпустки скромного дворянина. Том 4</t>
  </si>
  <si>
    <t>Рекомендації щодо відпустки скромного дворянина. Том 5</t>
  </si>
  <si>
    <t>Лізель та Джилл отримують запрошення на театральну виставу, де дворянин несподівано опиняється на сцені. Але навіть там його життя під загрозою — на нього готується замах. Завдяки магічним здібностям Лізеля та спритності його друга Джилла їм вдається непомітно відбити удар злодія. Тож чим так зацікавив Лізель, чому бандити продовжують нападати на нього? Схоже, у нашого дворянина є відповіді. Про них ви дізнаєтеся, прочитавши цей том!</t>
  </si>
  <si>
    <t>До команди Лізеля несподівано вступає новий учасник — колишній переслідувач та очільник бандитів, авантюрист на ім’я Ілевен. Хоча в минулому він завдав друзям клопотів, Лізель бачить в ньому потенціал та вважає, що Ілевен заслуговує на довіру. І тепер, перед командою стоїть нове завдання — розкриття крадіжки в торговій гільдії.</t>
  </si>
  <si>
    <t>Люміне. Том 2</t>
  </si>
  <si>
    <t>У другому томі фентезійної манґи  наші головні герої Люміне та Коді намагаються зрозуміти свої здібності, долаючи шкільні труднощі, поки в місті загадково зникають діти-відьмаки.</t>
  </si>
  <si>
    <t>Кагастер. Том 2</t>
  </si>
  <si>
    <t>Хашімото Качьо</t>
  </si>
  <si>
    <t>У другому томі «Кагастера» Кідо зустрічається з небезпечним напівчоловіком-кагастером, який зберіг людську свідомість. Після цього винищувач разом з Ілі вирушає до штабу, щоб доповісти про цей незвичайний випадок. Та їхній звіт нікого не дивує — і це насторожує більше, ніж зустріч із небезпечною істотою.</t>
  </si>
  <si>
    <t>https://manga-media.ua/books/cagaster</t>
  </si>
  <si>
    <t>«Кагастер» — це науково-фантастична манґа авторки Качьо Хашімото. Події розгортаються у апокаліптичному майбутньому, де хвороба Кагастер перетворює людей на гігантських людожерних комах. Винищувач Кідо отримує завдання захистити дівчину Ілі та допомогти їй знайти матір. Разом вони подорожують небезпечним світом, сповненим мутованих істот та інших загроз.</t>
  </si>
  <si>
    <t>978-617-8156-10-7</t>
  </si>
  <si>
    <t>https://manga-media.ua/books/manga-zabludlyi-pes-volume2</t>
  </si>
  <si>
    <t>https://manga-media.ua/books/lumine-volume1</t>
  </si>
  <si>
    <t>https://manga-media.ua/books/kaviarnia-taro</t>
  </si>
  <si>
    <t>https://manga-media.ua/books/klynok-i-bastard-tom-1</t>
  </si>
  <si>
    <t>https://manga-media.ua/books/rekomendatsii-shchodo-vidpustky-skromnoho-dvorianyna-tom1</t>
  </si>
  <si>
    <t>https://manga-media.ua/books/nenormalna-romantyka-volume-one</t>
  </si>
  <si>
    <t>https://manga-media.ua/books/manga-zabludlyi-pes</t>
  </si>
  <si>
    <t>https://manga-media.ua/books/manga-voron</t>
  </si>
  <si>
    <t>https://manga-media.ua/books/voron-spetsialne-vydannia-kinoobkladynka</t>
  </si>
  <si>
    <t>https://manga-media.ua/books/kaviarnia-taro-volume-2</t>
  </si>
  <si>
    <t>https://manga-media.ua/books/vona-nazyvala-sebe-uchenytseiu-mudretsia-tom-1</t>
  </si>
  <si>
    <t>https://manga-media.ua/books/manga-zabludlyi-pes-volume3</t>
  </si>
  <si>
    <t>https://manga-media.ua/books/manga-klub-prokljatyh-prynces-tom1</t>
  </si>
  <si>
    <t>https://manga-media.ua/books/cagaster-volume-2</t>
  </si>
  <si>
    <t>https://manga-media.ua/books/somelie-detektyv-iz-vulytsi-vbyvts-tom-1</t>
  </si>
  <si>
    <t>https://manga-media.ua/books/klynok-i-bastard-tom-2</t>
  </si>
  <si>
    <t>https://manga-media.ua/books/klynok-i-bastard-tom-3</t>
  </si>
  <si>
    <t>https://manga-media.ua/books/lumine-volume2</t>
  </si>
  <si>
    <t>https://manga-media.ua/books/rekomendatsii-shchodo-vidpustky-skromnoho-dvorianyna-tom2</t>
  </si>
  <si>
    <t>https://manga-media.ua/books/rekomendatsii-shchodo-vidpustky-skromnoho-dvorianyna-tom3</t>
  </si>
  <si>
    <t>https://manga-media.ua/books/rekomendatsii-shchodo-vidpustky-skromnoho-dvorianyna-tom4</t>
  </si>
  <si>
    <t>https://manga-media.ua/books/rekomendatsii-shchodo-vidpustky-skromnoho-dvorianyna-tom5</t>
  </si>
  <si>
    <t>https://manga-media.ua/books/manga-klub-prokljatyh-prynces-tom2</t>
  </si>
  <si>
    <t>https://manga-media.ua/books/manga-klub-prokljatyh-prynces-tom3</t>
  </si>
  <si>
    <t>https://manga-media.ua/books/nenormalna-romantyka-volume-two</t>
  </si>
  <si>
    <t>www.manga-media.ua</t>
  </si>
  <si>
    <t>978-617-8156-20-6</t>
  </si>
  <si>
    <t>Кав'ярня «Таро». Том 2</t>
  </si>
  <si>
    <t>e-mail: opt@manga-media.com.ua телефон: +38(050) 218 95 95</t>
  </si>
  <si>
    <t>144x200</t>
  </si>
  <si>
    <t>978-617-8156-21-3</t>
  </si>
  <si>
    <t>978-617-8156-22-0</t>
  </si>
  <si>
    <t>Манґа «Вона назвалася ученицею мудреця» пропонує поринути у незвичайну історію про персонажа популярної комп’ютерної гри — легендарного мага Данбалфа, який завжди був прикладом сили, мудрості й величі. Однак усе змінюється, коли він несподівано зникає на 30 років і повертається в образі... юної дівчини!
Що сталося з могутнім магом?
Як це вплине на світ гри, який за цей час став не просто реалістичним, а майже справжнім?</t>
  </si>
  <si>
    <t>Вона назвалася ученицею мудреця. Том 1</t>
  </si>
  <si>
    <t>«Сомельє-детектив з вулиці Вбивць» — це вишуканий детективний комікс, де келих вина може підказати більше, ніж слідчий експеримент.
У центрі історії Макі Акане — репортерка, яка береться за розслідування загадкових справ та її головний союзник — таємничий сомельє, який знає все про винний асортимент і до того ж має неймовірну здатність читати істину між рядками… і між келихами.</t>
  </si>
  <si>
    <t>978-617-8156-23-7</t>
  </si>
  <si>
    <t>Сомельє-детектив з вулиці Вбивць. Том 1</t>
  </si>
  <si>
    <t>Вона назвалася ученицею мудреця. Том 2</t>
  </si>
  <si>
    <t>https://manga-media.ua/books/vona-nazyvala-sebe-uchenytseiu-mudretsia-tom-2</t>
  </si>
  <si>
    <t>У другому томі манґи «Вона назвалася ученицею мудреця» Міра прибуває до міста Реквієм і разом з авантюристами вирушає до підземелля Небраполіс.
Дивні явища, нові знайомства та небезпечні пригоди відкривають перед нею нові таємниці світу.</t>
  </si>
  <si>
    <t>Кав’ярня «Таро». Том 3</t>
  </si>
  <si>
    <t>https://manga-media.ua/books/kaviarnia-taro-volume-3</t>
  </si>
  <si>
    <t>У третьому томі манхви «Кав’ярня “Таро”» Памела знову тасує карти — і разом із ними долі тих, хто наважився переступити поріг її кав’ярні. Тут переплітаються кохання й ревнощі, старі легенди й сучасність, зустрічаються звичайні люди й істоти, які зовсім не схожі на людей.
А деякі гості цього разу прийдуть не лише за відповідями, а й за помстою.</t>
  </si>
  <si>
    <t>Сомельє-детектив з вулиці Вбивць. Том 2</t>
  </si>
  <si>
    <t>У другому томі манґи «Сомельє-детектив з вулиці Вбивць» на вас чекають інтелектуальні розслідування, де ключем до істини стають деталі… і вино.
Акане Макі береться за нові заплутані справи — і знову не обходиться без допомоги загадкового сомельє.</t>
  </si>
  <si>
    <t>https://manga-media.ua/books/somelie-detektyv-iz-vulytsi-vbyvts-tom-2</t>
  </si>
  <si>
    <t>978-617-8156-14-5</t>
  </si>
  <si>
    <t>9786178156145</t>
  </si>
  <si>
    <t>144х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</si>
</sst>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29" x14ac:knownFonts="1">
    <font>
      <sz val="11"/>
      <color theme="1"/>
      <name val="Calibri"/>
      <family val="2"/>
      <charset val="204"/>
      <scheme val="minor"/>
    </font>
    <font>
      <b/>
      <sz val="11"/>
      <color theme="1"/>
      <name val="Calibri"/>
      <family val="2"/>
      <charset val="204"/>
      <scheme val="minor"/>
    </font>
    <font>
      <sz val="12"/>
      <color theme="1"/>
      <name val="Calibri"/>
      <family val="2"/>
      <charset val="204"/>
      <scheme val="minor"/>
    </font>
    <font>
      <sz val="20"/>
      <color theme="1"/>
      <name val="Calibri"/>
      <family val="2"/>
      <charset val="204"/>
      <scheme val="minor"/>
    </font>
    <font>
      <b/>
      <sz val="12"/>
      <color theme="1"/>
      <name val="Calibri"/>
      <family val="2"/>
      <charset val="204"/>
      <scheme val="minor"/>
    </font>
    <font>
      <u/>
      <sz val="9.8000000000000007"/>
      <color theme="10"/>
      <name val="Calibri"/>
      <family val="2"/>
      <charset val="204"/>
    </font>
    <font>
      <sz val="36"/>
      <color theme="1"/>
      <name val="Calibri"/>
      <family val="2"/>
      <charset val="204"/>
      <scheme val="minor"/>
    </font>
    <font>
      <sz val="12"/>
      <color theme="1"/>
      <name val="Calibri"/>
      <family val="2"/>
      <charset val="204"/>
    </font>
    <font>
      <sz val="12"/>
      <name val="Calibri"/>
      <family val="2"/>
      <charset val="204"/>
      <scheme val="minor"/>
    </font>
    <font>
      <sz val="28"/>
      <color theme="1"/>
      <name val="Calibri"/>
      <family val="2"/>
      <charset val="204"/>
      <scheme val="minor"/>
    </font>
    <font>
      <b/>
      <sz val="14"/>
      <color theme="1"/>
      <name val="Calibri"/>
      <family val="2"/>
      <charset val="204"/>
      <scheme val="minor"/>
    </font>
    <font>
      <b/>
      <sz val="16"/>
      <color theme="1"/>
      <name val="Calibri"/>
      <family val="2"/>
      <charset val="204"/>
      <scheme val="minor"/>
    </font>
    <font>
      <b/>
      <sz val="18"/>
      <color theme="1"/>
      <name val="Calibri"/>
      <family val="2"/>
      <charset val="204"/>
      <scheme val="minor"/>
    </font>
    <font>
      <b/>
      <sz val="16"/>
      <color rgb="FFFF0000"/>
      <name val="Calibri"/>
      <family val="2"/>
      <charset val="204"/>
      <scheme val="minor"/>
    </font>
    <font>
      <sz val="20"/>
      <name val="Calibri"/>
      <family val="2"/>
      <charset val="204"/>
      <scheme val="minor"/>
    </font>
    <font>
      <b/>
      <sz val="20"/>
      <color theme="1"/>
      <name val="Calibri"/>
      <family val="2"/>
      <charset val="204"/>
      <scheme val="minor"/>
    </font>
    <font>
      <b/>
      <sz val="20"/>
      <name val="Calibri"/>
      <family val="2"/>
      <charset val="204"/>
      <scheme val="minor"/>
    </font>
    <font>
      <b/>
      <sz val="12"/>
      <name val="Calibri"/>
      <family val="2"/>
      <charset val="204"/>
      <scheme val="minor"/>
    </font>
    <font>
      <i/>
      <sz val="12"/>
      <name val="Calibri"/>
      <family val="2"/>
      <charset val="204"/>
      <scheme val="minor"/>
    </font>
    <font>
      <u/>
      <sz val="14"/>
      <color theme="10"/>
      <name val="Calibri"/>
      <family val="2"/>
      <charset val="204"/>
    </font>
    <font>
      <u/>
      <sz val="12"/>
      <color theme="1"/>
      <name val="Calibri"/>
      <family val="2"/>
      <charset val="204"/>
    </font>
    <font>
      <b/>
      <sz val="22"/>
      <color rgb="FFC00000"/>
      <name val="Calibri"/>
      <family val="2"/>
      <scheme val="minor"/>
    </font>
    <font>
      <sz val="12"/>
      <color rgb="FFFF0000"/>
      <name val="Calibri"/>
      <family val="2"/>
      <charset val="204"/>
      <scheme val="minor"/>
    </font>
    <font>
      <b/>
      <sz val="12"/>
      <color rgb="FFFF0000"/>
      <name val="Calibri"/>
      <family val="2"/>
      <charset val="204"/>
      <scheme val="minor"/>
    </font>
    <font>
      <b/>
      <sz val="20"/>
      <color rgb="FFFF0000"/>
      <name val="Calibri"/>
      <family val="2"/>
      <charset val="204"/>
      <scheme val="minor"/>
    </font>
    <font>
      <sz val="20"/>
      <color rgb="FFFF0000"/>
      <name val="Calibri"/>
      <family val="2"/>
      <charset val="204"/>
      <scheme val="minor"/>
    </font>
    <font>
      <b/>
      <sz val="11"/>
      <color rgb="FFFF0000"/>
      <name val="Calibri"/>
      <family val="2"/>
      <charset val="204"/>
      <scheme val="minor"/>
    </font>
    <font>
      <u/>
      <sz val="12"/>
      <name val="Calibri"/>
      <family val="2"/>
      <charset val="204"/>
    </font>
    <font>
      <u/>
      <sz val="12"/>
      <color rgb="FFFF0000"/>
      <name val="Calibri"/>
      <family val="2"/>
      <charset val="204"/>
    </font>
  </fonts>
  <fills count="5">
    <fill>
      <patternFill patternType="none"/>
    </fill>
    <fill>
      <patternFill patternType="gray125"/>
    </fill>
    <fill>
      <patternFill patternType="solid">
        <fgColor theme="0"/>
        <bgColor indexed="64"/>
      </patternFill>
    </fill>
    <fill>
      <patternFill patternType="solid">
        <fgColor rgb="FFFFFFAF"/>
        <bgColor indexed="64"/>
      </patternFill>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auto="1"/>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16">
    <xf numFmtId="0" fontId="0" fillId="0" borderId="0" xfId="0"/>
    <xf numFmtId="0" fontId="0" fillId="0" borderId="0" xfId="0" applyAlignment="1">
      <alignment wrapText="1"/>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wrapText="1"/>
    </xf>
    <xf numFmtId="1" fontId="0" fillId="0" borderId="0" xfId="0" applyNumberFormat="1" applyAlignment="1">
      <alignment horizontal="center" wrapText="1"/>
    </xf>
    <xf numFmtId="1" fontId="0" fillId="0" borderId="0" xfId="0" applyNumberFormat="1" applyAlignment="1">
      <alignment horizont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0" xfId="0" applyFont="1"/>
    <xf numFmtId="0" fontId="2" fillId="0" borderId="0" xfId="0" applyFont="1" applyAlignment="1">
      <alignment horizontal="center" wrapText="1"/>
    </xf>
    <xf numFmtId="0" fontId="1"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2" fillId="0" borderId="0" xfId="0" applyFont="1" applyAlignment="1">
      <alignment vertical="top"/>
    </xf>
    <xf numFmtId="164" fontId="6" fillId="0" borderId="0" xfId="0" applyNumberFormat="1" applyFont="1" applyAlignment="1">
      <alignment vertical="center"/>
    </xf>
    <xf numFmtId="0" fontId="4" fillId="0" borderId="1" xfId="0" applyFont="1" applyBorder="1" applyAlignment="1">
      <alignment horizontal="center" vertical="center" wrapText="1"/>
    </xf>
    <xf numFmtId="0" fontId="2" fillId="0" borderId="0" xfId="0" applyFont="1" applyAlignment="1">
      <alignment horizontal="center" vertical="top"/>
    </xf>
    <xf numFmtId="14" fontId="10" fillId="0" borderId="0" xfId="0" applyNumberFormat="1" applyFont="1" applyAlignment="1">
      <alignment vertic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164" fontId="9" fillId="0" borderId="0" xfId="0" applyNumberFormat="1" applyFont="1" applyAlignment="1">
      <alignment horizontal="center" vertical="center"/>
    </xf>
    <xf numFmtId="1" fontId="9" fillId="0" borderId="0" xfId="0" applyNumberFormat="1" applyFont="1" applyAlignment="1">
      <alignment horizontal="center" vertical="center"/>
    </xf>
    <xf numFmtId="14" fontId="1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wrapText="1"/>
    </xf>
    <xf numFmtId="0" fontId="14" fillId="0" borderId="1"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15"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0" borderId="0" xfId="0" applyFont="1" applyAlignment="1">
      <alignment wrapText="1"/>
    </xf>
    <xf numFmtId="0" fontId="17" fillId="0" borderId="4" xfId="0" applyFont="1" applyBorder="1" applyAlignment="1">
      <alignment horizontal="center" vertical="center" wrapText="1"/>
    </xf>
    <xf numFmtId="0" fontId="2"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1" fontId="9" fillId="3" borderId="1" xfId="0" applyNumberFormat="1" applyFont="1" applyFill="1" applyBorder="1" applyAlignment="1">
      <alignment horizontal="center" vertical="center"/>
    </xf>
    <xf numFmtId="14" fontId="11" fillId="3" borderId="1" xfId="0" applyNumberFormat="1" applyFont="1" applyFill="1" applyBorder="1" applyAlignment="1">
      <alignment horizontal="center" vertical="center"/>
    </xf>
    <xf numFmtId="14" fontId="12" fillId="3" borderId="1"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0" fillId="0" borderId="1" xfId="1" applyFont="1" applyBorder="1" applyAlignment="1" applyProtection="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0" fillId="4" borderId="1" xfId="1" applyFont="1" applyFill="1" applyBorder="1" applyAlignment="1" applyProtection="1">
      <alignment horizontal="center" vertical="center" wrapText="1"/>
    </xf>
    <xf numFmtId="0" fontId="1" fillId="4" borderId="0" xfId="0" applyFont="1" applyFill="1" applyAlignment="1">
      <alignment horizontal="center"/>
    </xf>
    <xf numFmtId="1"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49" fontId="8" fillId="0" borderId="4" xfId="0" applyNumberFormat="1" applyFont="1" applyBorder="1" applyAlignment="1">
      <alignment horizontal="center" vertical="center" wrapText="1"/>
    </xf>
    <xf numFmtId="0" fontId="17" fillId="0" borderId="4" xfId="0" applyFont="1" applyFill="1" applyBorder="1" applyAlignment="1">
      <alignment horizontal="center" vertical="center" wrapText="1"/>
    </xf>
    <xf numFmtId="0" fontId="22" fillId="0" borderId="4" xfId="0" applyFont="1" applyBorder="1" applyAlignment="1">
      <alignment horizontal="center" vertical="center" wrapText="1"/>
    </xf>
    <xf numFmtId="14" fontId="22" fillId="0" borderId="4" xfId="0" applyNumberFormat="1" applyFont="1" applyBorder="1" applyAlignment="1">
      <alignment horizontal="center" vertical="center" wrapText="1"/>
    </xf>
    <xf numFmtId="0" fontId="23" fillId="2"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6" fillId="2" borderId="0" xfId="0" applyFont="1" applyFill="1" applyAlignment="1">
      <alignment horizontal="center"/>
    </xf>
    <xf numFmtId="0" fontId="27" fillId="2" borderId="4" xfId="1" applyFont="1" applyFill="1" applyBorder="1" applyAlignment="1" applyProtection="1">
      <alignment horizontal="center" vertical="center" wrapText="1"/>
    </xf>
    <xf numFmtId="0" fontId="28" fillId="2" borderId="4" xfId="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7" xfId="0" applyFont="1" applyBorder="1" applyAlignment="1">
      <alignment horizontal="center" vertical="top"/>
    </xf>
    <xf numFmtId="0" fontId="2" fillId="0" borderId="0" xfId="0" applyFont="1" applyAlignment="1">
      <alignment horizontal="center" vertical="top"/>
    </xf>
    <xf numFmtId="0" fontId="2" fillId="0" borderId="6" xfId="0" applyFont="1" applyBorder="1" applyAlignment="1">
      <alignment horizontal="center" vertical="top"/>
    </xf>
    <xf numFmtId="0" fontId="2" fillId="0" borderId="0" xfId="0" applyFont="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19" fillId="3" borderId="1" xfId="1" applyFont="1" applyFill="1" applyBorder="1" applyAlignment="1" applyProtection="1">
      <alignment horizontal="center" wrapText="1"/>
    </xf>
    <xf numFmtId="0" fontId="2" fillId="3" borderId="1" xfId="0" applyFont="1" applyFill="1" applyBorder="1" applyAlignment="1">
      <alignment horizontal="center" wrapText="1"/>
    </xf>
    <xf numFmtId="0" fontId="4" fillId="0" borderId="5" xfId="0" applyFont="1" applyBorder="1" applyAlignment="1">
      <alignment horizontal="center" vertical="center" wrapText="1"/>
    </xf>
    <xf numFmtId="0" fontId="13" fillId="0" borderId="0" xfId="0" applyFont="1" applyAlignment="1">
      <alignment horizontal="left" wrapText="1"/>
    </xf>
    <xf numFmtId="0" fontId="2" fillId="0" borderId="0" xfId="0" applyFont="1" applyAlignment="1">
      <alignment horizontal="left" wrapText="1"/>
    </xf>
    <xf numFmtId="0" fontId="2" fillId="0" borderId="2" xfId="0" applyFont="1" applyBorder="1" applyAlignment="1">
      <alignment vertical="top" wrapText="1"/>
    </xf>
    <xf numFmtId="0" fontId="2" fillId="0" borderId="3" xfId="0" applyFont="1" applyBorder="1" applyAlignment="1">
      <alignmen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 fillId="4" borderId="2" xfId="0" applyFont="1" applyFill="1" applyBorder="1" applyAlignment="1">
      <alignment horizontal="center"/>
    </xf>
    <xf numFmtId="0" fontId="1" fillId="4" borderId="3" xfId="0" applyFont="1" applyFill="1" applyBorder="1" applyAlignment="1">
      <alignment horizontal="center"/>
    </xf>
    <xf numFmtId="0" fontId="22" fillId="0" borderId="2" xfId="0" applyFont="1" applyBorder="1" applyAlignment="1">
      <alignment vertical="top" wrapText="1"/>
    </xf>
    <xf numFmtId="0" fontId="22" fillId="0" borderId="3" xfId="0" applyFont="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vertical="top" wrapText="1"/>
    </xf>
    <xf numFmtId="0" fontId="8" fillId="0" borderId="3" xfId="0" applyFont="1" applyBorder="1" applyAlignment="1">
      <alignmen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CCFF"/>
      <color rgb="FFFFFFAF"/>
      <color rgb="FFFF9393"/>
      <color rgb="FF820000"/>
      <color rgb="FFB00000"/>
      <color rgb="FFC05B08"/>
      <color rgb="FF9A0000"/>
      <color rgb="FFFF5353"/>
      <color rgb="FFFF3300"/>
      <color rgb="FF512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1</xdr:col>
      <xdr:colOff>104775</xdr:colOff>
      <xdr:row>35</xdr:row>
      <xdr:rowOff>9525</xdr:rowOff>
    </xdr:from>
    <xdr:ext cx="650297" cy="218737"/>
    <xdr:pic>
      <xdr:nvPicPr>
        <xdr:cNvPr id="213" name="Рисунок 212" descr="new_item.png">
          <a:extLst>
            <a:ext uri="{FF2B5EF4-FFF2-40B4-BE49-F238E27FC236}">
              <a16:creationId xmlns:a16="http://schemas.microsoft.com/office/drawing/2014/main" id="{10BE0483-F3CD-496C-B3F0-50217D414C4C}"/>
            </a:ext>
          </a:extLst>
        </xdr:cNvPr>
        <xdr:cNvPicPr>
          <a:picLocks noChangeAspect="1"/>
        </xdr:cNvPicPr>
      </xdr:nvPicPr>
      <xdr:blipFill>
        <a:blip xmlns:r="http://schemas.openxmlformats.org/officeDocument/2006/relationships" r:embed="rId1" cstate="print"/>
        <a:stretch>
          <a:fillRect/>
        </a:stretch>
      </xdr:blipFill>
      <xdr:spPr>
        <a:xfrm>
          <a:off x="723900" y="3343275"/>
          <a:ext cx="650297" cy="218737"/>
        </a:xfrm>
        <a:prstGeom prst="rect">
          <a:avLst/>
        </a:prstGeom>
      </xdr:spPr>
    </xdr:pic>
    <xdr:clientData/>
  </xdr:oneCellAnchor>
  <xdr:twoCellAnchor editAs="oneCell">
    <xdr:from>
      <xdr:col>1</xdr:col>
      <xdr:colOff>9525</xdr:colOff>
      <xdr:row>1</xdr:row>
      <xdr:rowOff>9525</xdr:rowOff>
    </xdr:from>
    <xdr:to>
      <xdr:col>3</xdr:col>
      <xdr:colOff>1304581</xdr:colOff>
      <xdr:row>2</xdr:row>
      <xdr:rowOff>447676</xdr:rowOff>
    </xdr:to>
    <xdr:pic>
      <xdr:nvPicPr>
        <xdr:cNvPr id="3" name="Рисунок 2">
          <a:extLst>
            <a:ext uri="{FF2B5EF4-FFF2-40B4-BE49-F238E27FC236}">
              <a16:creationId xmlns:a16="http://schemas.microsoft.com/office/drawing/2014/main" id="{E18F02E7-04AC-4EC3-8A45-E44975C4101C}"/>
            </a:ext>
          </a:extLst>
        </xdr:cNvPr>
        <xdr:cNvPicPr>
          <a:picLocks noChangeAspect="1"/>
        </xdr:cNvPicPr>
      </xdr:nvPicPr>
      <xdr:blipFill>
        <a:blip xmlns:r="http://schemas.openxmlformats.org/officeDocument/2006/relationships" r:embed="rId2"/>
        <a:stretch>
          <a:fillRect/>
        </a:stretch>
      </xdr:blipFill>
      <xdr:spPr>
        <a:xfrm>
          <a:off x="628650" y="66675"/>
          <a:ext cx="2752381" cy="676276"/>
        </a:xfrm>
        <a:prstGeom prst="rect">
          <a:avLst/>
        </a:prstGeom>
      </xdr:spPr>
    </xdr:pic>
    <xdr:clientData/>
  </xdr:twoCellAnchor>
  <xdr:oneCellAnchor>
    <xdr:from>
      <xdr:col>1</xdr:col>
      <xdr:colOff>104775</xdr:colOff>
      <xdr:row>51</xdr:row>
      <xdr:rowOff>9525</xdr:rowOff>
    </xdr:from>
    <xdr:ext cx="650297" cy="218737"/>
    <xdr:pic>
      <xdr:nvPicPr>
        <xdr:cNvPr id="27" name="Рисунок 26" descr="new_item.png">
          <a:extLst>
            <a:ext uri="{FF2B5EF4-FFF2-40B4-BE49-F238E27FC236}">
              <a16:creationId xmlns:a16="http://schemas.microsoft.com/office/drawing/2014/main" id="{923F2994-76EE-43FE-AC62-69CBCD00141F}"/>
            </a:ext>
          </a:extLst>
        </xdr:cNvPr>
        <xdr:cNvPicPr>
          <a:picLocks noChangeAspect="1"/>
        </xdr:cNvPicPr>
      </xdr:nvPicPr>
      <xdr:blipFill>
        <a:blip xmlns:r="http://schemas.openxmlformats.org/officeDocument/2006/relationships" r:embed="rId1" cstate="print"/>
        <a:stretch>
          <a:fillRect/>
        </a:stretch>
      </xdr:blipFill>
      <xdr:spPr>
        <a:xfrm>
          <a:off x="747032" y="5136696"/>
          <a:ext cx="650297" cy="218737"/>
        </a:xfrm>
        <a:prstGeom prst="rect">
          <a:avLst/>
        </a:prstGeom>
      </xdr:spPr>
    </xdr:pic>
    <xdr:clientData/>
  </xdr:oneCellAnchor>
  <xdr:oneCellAnchor>
    <xdr:from>
      <xdr:col>1</xdr:col>
      <xdr:colOff>104775</xdr:colOff>
      <xdr:row>52</xdr:row>
      <xdr:rowOff>9525</xdr:rowOff>
    </xdr:from>
    <xdr:ext cx="650297" cy="218737"/>
    <xdr:pic>
      <xdr:nvPicPr>
        <xdr:cNvPr id="32" name="Рисунок 31" descr="new_item.png">
          <a:extLst>
            <a:ext uri="{FF2B5EF4-FFF2-40B4-BE49-F238E27FC236}">
              <a16:creationId xmlns:a16="http://schemas.microsoft.com/office/drawing/2014/main" id="{3534A911-A4A2-4C82-92CF-440AB8CED5D9}"/>
            </a:ext>
          </a:extLst>
        </xdr:cNvPr>
        <xdr:cNvPicPr>
          <a:picLocks noChangeAspect="1"/>
        </xdr:cNvPicPr>
      </xdr:nvPicPr>
      <xdr:blipFill>
        <a:blip xmlns:r="http://schemas.openxmlformats.org/officeDocument/2006/relationships" r:embed="rId1" cstate="print"/>
        <a:stretch>
          <a:fillRect/>
        </a:stretch>
      </xdr:blipFill>
      <xdr:spPr>
        <a:xfrm>
          <a:off x="747032" y="5136696"/>
          <a:ext cx="650297" cy="218737"/>
        </a:xfrm>
        <a:prstGeom prst="rect">
          <a:avLst/>
        </a:prstGeom>
      </xdr:spPr>
    </xdr:pic>
    <xdr:clientData/>
  </xdr:oneCellAnchor>
  <xdr:oneCellAnchor>
    <xdr:from>
      <xdr:col>1</xdr:col>
      <xdr:colOff>104775</xdr:colOff>
      <xdr:row>53</xdr:row>
      <xdr:rowOff>20109</xdr:rowOff>
    </xdr:from>
    <xdr:ext cx="650297" cy="218737"/>
    <xdr:pic>
      <xdr:nvPicPr>
        <xdr:cNvPr id="42" name="Рисунок 41" descr="new_item.png">
          <a:extLst>
            <a:ext uri="{FF2B5EF4-FFF2-40B4-BE49-F238E27FC236}">
              <a16:creationId xmlns:a16="http://schemas.microsoft.com/office/drawing/2014/main" id="{33EE6F2C-1C4B-4307-B19B-1CBC8F1B7FAB}"/>
            </a:ext>
          </a:extLst>
        </xdr:cNvPr>
        <xdr:cNvPicPr>
          <a:picLocks noChangeAspect="1"/>
        </xdr:cNvPicPr>
      </xdr:nvPicPr>
      <xdr:blipFill>
        <a:blip xmlns:r="http://schemas.openxmlformats.org/officeDocument/2006/relationships" r:embed="rId1" cstate="print"/>
        <a:stretch>
          <a:fillRect/>
        </a:stretch>
      </xdr:blipFill>
      <xdr:spPr>
        <a:xfrm>
          <a:off x="729192" y="10084859"/>
          <a:ext cx="650297" cy="218737"/>
        </a:xfrm>
        <a:prstGeom prst="rect">
          <a:avLst/>
        </a:prstGeom>
      </xdr:spPr>
    </xdr:pic>
    <xdr:clientData/>
  </xdr:oneCellAnchor>
  <xdr:oneCellAnchor>
    <xdr:from>
      <xdr:col>1</xdr:col>
      <xdr:colOff>104775</xdr:colOff>
      <xdr:row>36</xdr:row>
      <xdr:rowOff>9525</xdr:rowOff>
    </xdr:from>
    <xdr:ext cx="650297" cy="218737"/>
    <xdr:pic>
      <xdr:nvPicPr>
        <xdr:cNvPr id="58" name="Рисунок 57" descr="new_item.png">
          <a:extLst>
            <a:ext uri="{FF2B5EF4-FFF2-40B4-BE49-F238E27FC236}">
              <a16:creationId xmlns:a16="http://schemas.microsoft.com/office/drawing/2014/main" id="{E1BA0063-43E0-44CB-8737-F2AF95EF5F32}"/>
            </a:ext>
          </a:extLst>
        </xdr:cNvPr>
        <xdr:cNvPicPr>
          <a:picLocks noChangeAspect="1"/>
        </xdr:cNvPicPr>
      </xdr:nvPicPr>
      <xdr:blipFill>
        <a:blip xmlns:r="http://schemas.openxmlformats.org/officeDocument/2006/relationships" r:embed="rId1" cstate="print"/>
        <a:stretch>
          <a:fillRect/>
        </a:stretch>
      </xdr:blipFill>
      <xdr:spPr>
        <a:xfrm>
          <a:off x="723900" y="2743200"/>
          <a:ext cx="650297" cy="218737"/>
        </a:xfrm>
        <a:prstGeom prst="rect">
          <a:avLst/>
        </a:prstGeom>
      </xdr:spPr>
    </xdr:pic>
    <xdr:clientData/>
  </xdr:oneCellAnchor>
  <xdr:twoCellAnchor editAs="oneCell">
    <xdr:from>
      <xdr:col>2</xdr:col>
      <xdr:colOff>9526</xdr:colOff>
      <xdr:row>36</xdr:row>
      <xdr:rowOff>9526</xdr:rowOff>
    </xdr:from>
    <xdr:to>
      <xdr:col>3</xdr:col>
      <xdr:colOff>0</xdr:colOff>
      <xdr:row>37</xdr:row>
      <xdr:rowOff>9641</xdr:rowOff>
    </xdr:to>
    <xdr:pic>
      <xdr:nvPicPr>
        <xdr:cNvPr id="10" name="Рисунок 9">
          <a:extLst>
            <a:ext uri="{FF2B5EF4-FFF2-40B4-BE49-F238E27FC236}">
              <a16:creationId xmlns:a16="http://schemas.microsoft.com/office/drawing/2014/main" id="{B0643243-90F8-4609-8C80-8BDD32B672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766" y="3522346"/>
          <a:ext cx="584834" cy="807835"/>
        </a:xfrm>
        <a:prstGeom prst="rect">
          <a:avLst/>
        </a:prstGeom>
      </xdr:spPr>
    </xdr:pic>
    <xdr:clientData/>
  </xdr:twoCellAnchor>
  <xdr:twoCellAnchor editAs="oneCell">
    <xdr:from>
      <xdr:col>2</xdr:col>
      <xdr:colOff>9526</xdr:colOff>
      <xdr:row>35</xdr:row>
      <xdr:rowOff>0</xdr:rowOff>
    </xdr:from>
    <xdr:to>
      <xdr:col>3</xdr:col>
      <xdr:colOff>9526</xdr:colOff>
      <xdr:row>36</xdr:row>
      <xdr:rowOff>5293</xdr:rowOff>
    </xdr:to>
    <xdr:pic>
      <xdr:nvPicPr>
        <xdr:cNvPr id="12" name="Рисунок 11">
          <a:extLst>
            <a:ext uri="{FF2B5EF4-FFF2-40B4-BE49-F238E27FC236}">
              <a16:creationId xmlns:a16="http://schemas.microsoft.com/office/drawing/2014/main" id="{B9FD7446-617E-4FD5-A7BC-CB61B251B4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10658475"/>
          <a:ext cx="581025" cy="814918"/>
        </a:xfrm>
        <a:prstGeom prst="rect">
          <a:avLst/>
        </a:prstGeom>
      </xdr:spPr>
    </xdr:pic>
    <xdr:clientData/>
  </xdr:twoCellAnchor>
  <xdr:oneCellAnchor>
    <xdr:from>
      <xdr:col>1</xdr:col>
      <xdr:colOff>104775</xdr:colOff>
      <xdr:row>32</xdr:row>
      <xdr:rowOff>9525</xdr:rowOff>
    </xdr:from>
    <xdr:ext cx="650297" cy="218737"/>
    <xdr:pic>
      <xdr:nvPicPr>
        <xdr:cNvPr id="64" name="Рисунок 63" descr="new_item.png">
          <a:extLst>
            <a:ext uri="{FF2B5EF4-FFF2-40B4-BE49-F238E27FC236}">
              <a16:creationId xmlns:a16="http://schemas.microsoft.com/office/drawing/2014/main" id="{515CE67E-7A22-4B98-99C4-109B36DF0706}"/>
            </a:ext>
          </a:extLst>
        </xdr:cNvPr>
        <xdr:cNvPicPr>
          <a:picLocks noChangeAspect="1"/>
        </xdr:cNvPicPr>
      </xdr:nvPicPr>
      <xdr:blipFill>
        <a:blip xmlns:r="http://schemas.openxmlformats.org/officeDocument/2006/relationships" r:embed="rId1" cstate="print"/>
        <a:stretch>
          <a:fillRect/>
        </a:stretch>
      </xdr:blipFill>
      <xdr:spPr>
        <a:xfrm>
          <a:off x="723900" y="2362200"/>
          <a:ext cx="650297" cy="218737"/>
        </a:xfrm>
        <a:prstGeom prst="rect">
          <a:avLst/>
        </a:prstGeom>
      </xdr:spPr>
    </xdr:pic>
    <xdr:clientData/>
  </xdr:oneCellAnchor>
  <xdr:twoCellAnchor editAs="oneCell">
    <xdr:from>
      <xdr:col>2</xdr:col>
      <xdr:colOff>0</xdr:colOff>
      <xdr:row>32</xdr:row>
      <xdr:rowOff>7794</xdr:rowOff>
    </xdr:from>
    <xdr:to>
      <xdr:col>3</xdr:col>
      <xdr:colOff>0</xdr:colOff>
      <xdr:row>33</xdr:row>
      <xdr:rowOff>0</xdr:rowOff>
    </xdr:to>
    <xdr:pic>
      <xdr:nvPicPr>
        <xdr:cNvPr id="5" name="Рисунок 4">
          <a:extLst>
            <a:ext uri="{FF2B5EF4-FFF2-40B4-BE49-F238E27FC236}">
              <a16:creationId xmlns:a16="http://schemas.microsoft.com/office/drawing/2014/main" id="{FDE8ECAF-3C29-4DDE-BEA5-FE6081406E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02019" y="1942102"/>
          <a:ext cx="578827" cy="805494"/>
        </a:xfrm>
        <a:prstGeom prst="rect">
          <a:avLst/>
        </a:prstGeom>
      </xdr:spPr>
    </xdr:pic>
    <xdr:clientData/>
  </xdr:twoCellAnchor>
  <xdr:oneCellAnchor>
    <xdr:from>
      <xdr:col>1</xdr:col>
      <xdr:colOff>104775</xdr:colOff>
      <xdr:row>33</xdr:row>
      <xdr:rowOff>9525</xdr:rowOff>
    </xdr:from>
    <xdr:ext cx="650297" cy="218737"/>
    <xdr:pic>
      <xdr:nvPicPr>
        <xdr:cNvPr id="62" name="Рисунок 61" descr="new_item.png">
          <a:extLst>
            <a:ext uri="{FF2B5EF4-FFF2-40B4-BE49-F238E27FC236}">
              <a16:creationId xmlns:a16="http://schemas.microsoft.com/office/drawing/2014/main" id="{9202C757-F23F-4685-8327-5983EDD68653}"/>
            </a:ext>
          </a:extLst>
        </xdr:cNvPr>
        <xdr:cNvPicPr>
          <a:picLocks noChangeAspect="1"/>
        </xdr:cNvPicPr>
      </xdr:nvPicPr>
      <xdr:blipFill>
        <a:blip xmlns:r="http://schemas.openxmlformats.org/officeDocument/2006/relationships" r:embed="rId1" cstate="print"/>
        <a:stretch>
          <a:fillRect/>
        </a:stretch>
      </xdr:blipFill>
      <xdr:spPr>
        <a:xfrm>
          <a:off x="729192" y="2761192"/>
          <a:ext cx="650297" cy="218737"/>
        </a:xfrm>
        <a:prstGeom prst="rect">
          <a:avLst/>
        </a:prstGeom>
      </xdr:spPr>
    </xdr:pic>
    <xdr:clientData/>
  </xdr:oneCellAnchor>
  <xdr:oneCellAnchor>
    <xdr:from>
      <xdr:col>2</xdr:col>
      <xdr:colOff>9524</xdr:colOff>
      <xdr:row>33</xdr:row>
      <xdr:rowOff>9525</xdr:rowOff>
    </xdr:from>
    <xdr:ext cx="580179" cy="790575"/>
    <xdr:pic>
      <xdr:nvPicPr>
        <xdr:cNvPr id="66" name="Рисунок 65">
          <a:extLst>
            <a:ext uri="{FF2B5EF4-FFF2-40B4-BE49-F238E27FC236}">
              <a16:creationId xmlns:a16="http://schemas.microsoft.com/office/drawing/2014/main" id="{20AF8A33-831F-4D92-8776-CD70755A0F1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12357" y="2761192"/>
          <a:ext cx="580179" cy="790575"/>
        </a:xfrm>
        <a:prstGeom prst="rect">
          <a:avLst/>
        </a:prstGeom>
      </xdr:spPr>
    </xdr:pic>
    <xdr:clientData/>
  </xdr:oneCellAnchor>
  <xdr:oneCellAnchor>
    <xdr:from>
      <xdr:col>1</xdr:col>
      <xdr:colOff>104775</xdr:colOff>
      <xdr:row>22</xdr:row>
      <xdr:rowOff>9525</xdr:rowOff>
    </xdr:from>
    <xdr:ext cx="650297" cy="218737"/>
    <xdr:pic>
      <xdr:nvPicPr>
        <xdr:cNvPr id="33" name="Рисунок 32" descr="new_item.png">
          <a:extLst>
            <a:ext uri="{FF2B5EF4-FFF2-40B4-BE49-F238E27FC236}">
              <a16:creationId xmlns:a16="http://schemas.microsoft.com/office/drawing/2014/main" id="{9AC9352E-B0B9-4F5B-9B95-7CF0104EC900}"/>
            </a:ext>
          </a:extLst>
        </xdr:cNvPr>
        <xdr:cNvPicPr>
          <a:picLocks noChangeAspect="1"/>
        </xdr:cNvPicPr>
      </xdr:nvPicPr>
      <xdr:blipFill>
        <a:blip xmlns:r="http://schemas.openxmlformats.org/officeDocument/2006/relationships" r:embed="rId1" cstate="print"/>
        <a:stretch>
          <a:fillRect/>
        </a:stretch>
      </xdr:blipFill>
      <xdr:spPr>
        <a:xfrm>
          <a:off x="723900" y="4191000"/>
          <a:ext cx="650297" cy="218737"/>
        </a:xfrm>
        <a:prstGeom prst="rect">
          <a:avLst/>
        </a:prstGeom>
      </xdr:spPr>
    </xdr:pic>
    <xdr:clientData/>
  </xdr:oneCellAnchor>
  <xdr:oneCellAnchor>
    <xdr:from>
      <xdr:col>1</xdr:col>
      <xdr:colOff>104775</xdr:colOff>
      <xdr:row>31</xdr:row>
      <xdr:rowOff>9525</xdr:rowOff>
    </xdr:from>
    <xdr:ext cx="650297" cy="218737"/>
    <xdr:pic>
      <xdr:nvPicPr>
        <xdr:cNvPr id="36" name="Рисунок 35" descr="new_item.png">
          <a:extLst>
            <a:ext uri="{FF2B5EF4-FFF2-40B4-BE49-F238E27FC236}">
              <a16:creationId xmlns:a16="http://schemas.microsoft.com/office/drawing/2014/main" id="{56CBC9BA-8035-480F-BC16-B40E67C84018}"/>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twoCellAnchor editAs="oneCell">
    <xdr:from>
      <xdr:col>2</xdr:col>
      <xdr:colOff>7329</xdr:colOff>
      <xdr:row>31</xdr:row>
      <xdr:rowOff>14654</xdr:rowOff>
    </xdr:from>
    <xdr:to>
      <xdr:col>2</xdr:col>
      <xdr:colOff>574282</xdr:colOff>
      <xdr:row>32</xdr:row>
      <xdr:rowOff>9525</xdr:rowOff>
    </xdr:to>
    <xdr:pic>
      <xdr:nvPicPr>
        <xdr:cNvPr id="21" name="Рисунок 20">
          <a:extLst>
            <a:ext uri="{FF2B5EF4-FFF2-40B4-BE49-F238E27FC236}">
              <a16:creationId xmlns:a16="http://schemas.microsoft.com/office/drawing/2014/main" id="{A558F201-8CF9-46BB-A82E-EAB2B32FEB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02754" y="9025304"/>
          <a:ext cx="566953" cy="804496"/>
        </a:xfrm>
        <a:prstGeom prst="rect">
          <a:avLst/>
        </a:prstGeom>
      </xdr:spPr>
    </xdr:pic>
    <xdr:clientData/>
  </xdr:twoCellAnchor>
  <xdr:oneCellAnchor>
    <xdr:from>
      <xdr:col>1</xdr:col>
      <xdr:colOff>104775</xdr:colOff>
      <xdr:row>30</xdr:row>
      <xdr:rowOff>9525</xdr:rowOff>
    </xdr:from>
    <xdr:ext cx="650297" cy="218737"/>
    <xdr:pic>
      <xdr:nvPicPr>
        <xdr:cNvPr id="34" name="Рисунок 33" descr="new_item.png">
          <a:extLst>
            <a:ext uri="{FF2B5EF4-FFF2-40B4-BE49-F238E27FC236}">
              <a16:creationId xmlns:a16="http://schemas.microsoft.com/office/drawing/2014/main" id="{2E3F1605-34AA-438F-8E10-9C4CFFD17AA4}"/>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7326</xdr:colOff>
      <xdr:row>30</xdr:row>
      <xdr:rowOff>5474</xdr:rowOff>
    </xdr:from>
    <xdr:ext cx="564174" cy="804151"/>
    <xdr:pic>
      <xdr:nvPicPr>
        <xdr:cNvPr id="35" name="Рисунок 34">
          <a:extLst>
            <a:ext uri="{FF2B5EF4-FFF2-40B4-BE49-F238E27FC236}">
              <a16:creationId xmlns:a16="http://schemas.microsoft.com/office/drawing/2014/main" id="{2C0C33FB-1C4C-4026-95F7-5C95F289357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02751" y="3377324"/>
          <a:ext cx="564174" cy="804151"/>
        </a:xfrm>
        <a:prstGeom prst="rect">
          <a:avLst/>
        </a:prstGeom>
      </xdr:spPr>
    </xdr:pic>
    <xdr:clientData/>
  </xdr:oneCellAnchor>
  <xdr:oneCellAnchor>
    <xdr:from>
      <xdr:col>1</xdr:col>
      <xdr:colOff>104775</xdr:colOff>
      <xdr:row>29</xdr:row>
      <xdr:rowOff>9525</xdr:rowOff>
    </xdr:from>
    <xdr:ext cx="650297" cy="218737"/>
    <xdr:pic>
      <xdr:nvPicPr>
        <xdr:cNvPr id="39" name="Рисунок 38" descr="new_item.png">
          <a:extLst>
            <a:ext uri="{FF2B5EF4-FFF2-40B4-BE49-F238E27FC236}">
              <a16:creationId xmlns:a16="http://schemas.microsoft.com/office/drawing/2014/main" id="{7790AA7B-DB75-437A-9FA0-ED31CC8660A4}"/>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9526</xdr:colOff>
      <xdr:row>29</xdr:row>
      <xdr:rowOff>9525</xdr:rowOff>
    </xdr:from>
    <xdr:ext cx="571499" cy="800100"/>
    <xdr:pic>
      <xdr:nvPicPr>
        <xdr:cNvPr id="40" name="Рисунок 39">
          <a:extLst>
            <a:ext uri="{FF2B5EF4-FFF2-40B4-BE49-F238E27FC236}">
              <a16:creationId xmlns:a16="http://schemas.microsoft.com/office/drawing/2014/main" id="{564DE92E-73F6-400B-B44C-57E9F02C76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4951" y="2571750"/>
          <a:ext cx="571499" cy="800100"/>
        </a:xfrm>
        <a:prstGeom prst="rect">
          <a:avLst/>
        </a:prstGeom>
      </xdr:spPr>
    </xdr:pic>
    <xdr:clientData/>
  </xdr:oneCellAnchor>
  <xdr:oneCellAnchor>
    <xdr:from>
      <xdr:col>1</xdr:col>
      <xdr:colOff>104775</xdr:colOff>
      <xdr:row>28</xdr:row>
      <xdr:rowOff>9525</xdr:rowOff>
    </xdr:from>
    <xdr:ext cx="650297" cy="218737"/>
    <xdr:pic>
      <xdr:nvPicPr>
        <xdr:cNvPr id="44" name="Рисунок 43" descr="new_item.png">
          <a:extLst>
            <a:ext uri="{FF2B5EF4-FFF2-40B4-BE49-F238E27FC236}">
              <a16:creationId xmlns:a16="http://schemas.microsoft.com/office/drawing/2014/main" id="{822D4B2B-5724-4D11-BBB1-A38F3C5B6BE5}"/>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3664</xdr:colOff>
      <xdr:row>28</xdr:row>
      <xdr:rowOff>7328</xdr:rowOff>
    </xdr:from>
    <xdr:ext cx="577362" cy="802297"/>
    <xdr:pic>
      <xdr:nvPicPr>
        <xdr:cNvPr id="45" name="Рисунок 44">
          <a:extLst>
            <a:ext uri="{FF2B5EF4-FFF2-40B4-BE49-F238E27FC236}">
              <a16:creationId xmlns:a16="http://schemas.microsoft.com/office/drawing/2014/main" id="{29637FC4-591D-4BD6-9DEC-FD1A740A53F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99089" y="2569553"/>
          <a:ext cx="577362" cy="802297"/>
        </a:xfrm>
        <a:prstGeom prst="rect">
          <a:avLst/>
        </a:prstGeom>
      </xdr:spPr>
    </xdr:pic>
    <xdr:clientData/>
  </xdr:oneCellAnchor>
  <xdr:oneCellAnchor>
    <xdr:from>
      <xdr:col>1</xdr:col>
      <xdr:colOff>104775</xdr:colOff>
      <xdr:row>45</xdr:row>
      <xdr:rowOff>0</xdr:rowOff>
    </xdr:from>
    <xdr:ext cx="650297" cy="218737"/>
    <xdr:pic>
      <xdr:nvPicPr>
        <xdr:cNvPr id="49" name="Рисунок 48" descr="new_item.png">
          <a:extLst>
            <a:ext uri="{FF2B5EF4-FFF2-40B4-BE49-F238E27FC236}">
              <a16:creationId xmlns:a16="http://schemas.microsoft.com/office/drawing/2014/main" id="{021D2680-AA45-45B7-BC40-2B83F0AFE0EB}"/>
            </a:ext>
          </a:extLst>
        </xdr:cNvPr>
        <xdr:cNvPicPr>
          <a:picLocks noChangeAspect="1"/>
        </xdr:cNvPicPr>
      </xdr:nvPicPr>
      <xdr:blipFill>
        <a:blip xmlns:r="http://schemas.openxmlformats.org/officeDocument/2006/relationships" r:embed="rId1" cstate="print"/>
        <a:stretch>
          <a:fillRect/>
        </a:stretch>
      </xdr:blipFill>
      <xdr:spPr>
        <a:xfrm>
          <a:off x="723900" y="12106275"/>
          <a:ext cx="650297" cy="218737"/>
        </a:xfrm>
        <a:prstGeom prst="rect">
          <a:avLst/>
        </a:prstGeom>
      </xdr:spPr>
    </xdr:pic>
    <xdr:clientData/>
  </xdr:oneCellAnchor>
  <xdr:oneCellAnchor>
    <xdr:from>
      <xdr:col>1</xdr:col>
      <xdr:colOff>104775</xdr:colOff>
      <xdr:row>47</xdr:row>
      <xdr:rowOff>9525</xdr:rowOff>
    </xdr:from>
    <xdr:ext cx="650297" cy="218737"/>
    <xdr:pic>
      <xdr:nvPicPr>
        <xdr:cNvPr id="60" name="Рисунок 59" descr="new_item.png">
          <a:extLst>
            <a:ext uri="{FF2B5EF4-FFF2-40B4-BE49-F238E27FC236}">
              <a16:creationId xmlns:a16="http://schemas.microsoft.com/office/drawing/2014/main" id="{4D49CE52-8480-4DD0-A53B-BB4A7DBB13E5}"/>
            </a:ext>
          </a:extLst>
        </xdr:cNvPr>
        <xdr:cNvPicPr>
          <a:picLocks noChangeAspect="1"/>
        </xdr:cNvPicPr>
      </xdr:nvPicPr>
      <xdr:blipFill>
        <a:blip xmlns:r="http://schemas.openxmlformats.org/officeDocument/2006/relationships" r:embed="rId1" cstate="print"/>
        <a:stretch>
          <a:fillRect/>
        </a:stretch>
      </xdr:blipFill>
      <xdr:spPr>
        <a:xfrm>
          <a:off x="723900" y="16106775"/>
          <a:ext cx="650297" cy="218737"/>
        </a:xfrm>
        <a:prstGeom prst="rect">
          <a:avLst/>
        </a:prstGeom>
      </xdr:spPr>
    </xdr:pic>
    <xdr:clientData/>
  </xdr:oneCellAnchor>
  <xdr:oneCellAnchor>
    <xdr:from>
      <xdr:col>1</xdr:col>
      <xdr:colOff>104775</xdr:colOff>
      <xdr:row>48</xdr:row>
      <xdr:rowOff>9525</xdr:rowOff>
    </xdr:from>
    <xdr:ext cx="650297" cy="218737"/>
    <xdr:pic>
      <xdr:nvPicPr>
        <xdr:cNvPr id="63" name="Рисунок 62" descr="new_item.png">
          <a:extLst>
            <a:ext uri="{FF2B5EF4-FFF2-40B4-BE49-F238E27FC236}">
              <a16:creationId xmlns:a16="http://schemas.microsoft.com/office/drawing/2014/main" id="{243F778C-E7BB-44EB-8606-3EBA2E674598}"/>
            </a:ext>
          </a:extLst>
        </xdr:cNvPr>
        <xdr:cNvPicPr>
          <a:picLocks noChangeAspect="1"/>
        </xdr:cNvPicPr>
      </xdr:nvPicPr>
      <xdr:blipFill>
        <a:blip xmlns:r="http://schemas.openxmlformats.org/officeDocument/2006/relationships" r:embed="rId1" cstate="print"/>
        <a:stretch>
          <a:fillRect/>
        </a:stretch>
      </xdr:blipFill>
      <xdr:spPr>
        <a:xfrm>
          <a:off x="723900" y="16906875"/>
          <a:ext cx="650297" cy="218737"/>
        </a:xfrm>
        <a:prstGeom prst="rect">
          <a:avLst/>
        </a:prstGeom>
      </xdr:spPr>
    </xdr:pic>
    <xdr:clientData/>
  </xdr:oneCellAnchor>
  <xdr:oneCellAnchor>
    <xdr:from>
      <xdr:col>1</xdr:col>
      <xdr:colOff>104775</xdr:colOff>
      <xdr:row>50</xdr:row>
      <xdr:rowOff>9525</xdr:rowOff>
    </xdr:from>
    <xdr:ext cx="650297" cy="218737"/>
    <xdr:pic>
      <xdr:nvPicPr>
        <xdr:cNvPr id="67" name="Рисунок 66" descr="new_item.png">
          <a:extLst>
            <a:ext uri="{FF2B5EF4-FFF2-40B4-BE49-F238E27FC236}">
              <a16:creationId xmlns:a16="http://schemas.microsoft.com/office/drawing/2014/main" id="{EB15B986-71F2-424C-98F1-60A75800CC1B}"/>
            </a:ext>
          </a:extLst>
        </xdr:cNvPr>
        <xdr:cNvPicPr>
          <a:picLocks noChangeAspect="1"/>
        </xdr:cNvPicPr>
      </xdr:nvPicPr>
      <xdr:blipFill>
        <a:blip xmlns:r="http://schemas.openxmlformats.org/officeDocument/2006/relationships" r:embed="rId1" cstate="print"/>
        <a:stretch>
          <a:fillRect/>
        </a:stretch>
      </xdr:blipFill>
      <xdr:spPr>
        <a:xfrm>
          <a:off x="723900" y="20107275"/>
          <a:ext cx="650297" cy="218737"/>
        </a:xfrm>
        <a:prstGeom prst="rect">
          <a:avLst/>
        </a:prstGeom>
      </xdr:spPr>
    </xdr:pic>
    <xdr:clientData/>
  </xdr:oneCellAnchor>
  <xdr:oneCellAnchor>
    <xdr:from>
      <xdr:col>1</xdr:col>
      <xdr:colOff>104775</xdr:colOff>
      <xdr:row>49</xdr:row>
      <xdr:rowOff>9525</xdr:rowOff>
    </xdr:from>
    <xdr:ext cx="650297" cy="218737"/>
    <xdr:pic>
      <xdr:nvPicPr>
        <xdr:cNvPr id="68" name="Рисунок 67" descr="new_item.png">
          <a:extLst>
            <a:ext uri="{FF2B5EF4-FFF2-40B4-BE49-F238E27FC236}">
              <a16:creationId xmlns:a16="http://schemas.microsoft.com/office/drawing/2014/main" id="{F1FB2D37-BA07-491F-A850-059203CEE307}"/>
            </a:ext>
          </a:extLst>
        </xdr:cNvPr>
        <xdr:cNvPicPr>
          <a:picLocks noChangeAspect="1"/>
        </xdr:cNvPicPr>
      </xdr:nvPicPr>
      <xdr:blipFill>
        <a:blip xmlns:r="http://schemas.openxmlformats.org/officeDocument/2006/relationships" r:embed="rId1" cstate="print"/>
        <a:stretch>
          <a:fillRect/>
        </a:stretch>
      </xdr:blipFill>
      <xdr:spPr>
        <a:xfrm>
          <a:off x="723900" y="20107275"/>
          <a:ext cx="650297" cy="218737"/>
        </a:xfrm>
        <a:prstGeom prst="rect">
          <a:avLst/>
        </a:prstGeom>
      </xdr:spPr>
    </xdr:pic>
    <xdr:clientData/>
  </xdr:oneCellAnchor>
  <xdr:oneCellAnchor>
    <xdr:from>
      <xdr:col>1</xdr:col>
      <xdr:colOff>104775</xdr:colOff>
      <xdr:row>46</xdr:row>
      <xdr:rowOff>9525</xdr:rowOff>
    </xdr:from>
    <xdr:ext cx="650297" cy="218737"/>
    <xdr:pic>
      <xdr:nvPicPr>
        <xdr:cNvPr id="72" name="Рисунок 71" descr="new_item.png">
          <a:extLst>
            <a:ext uri="{FF2B5EF4-FFF2-40B4-BE49-F238E27FC236}">
              <a16:creationId xmlns:a16="http://schemas.microsoft.com/office/drawing/2014/main" id="{B50E5C1F-6C63-4F7C-B975-774D881A73BD}"/>
            </a:ext>
          </a:extLst>
        </xdr:cNvPr>
        <xdr:cNvPicPr>
          <a:picLocks noChangeAspect="1"/>
        </xdr:cNvPicPr>
      </xdr:nvPicPr>
      <xdr:blipFill>
        <a:blip xmlns:r="http://schemas.openxmlformats.org/officeDocument/2006/relationships" r:embed="rId1" cstate="print"/>
        <a:stretch>
          <a:fillRect/>
        </a:stretch>
      </xdr:blipFill>
      <xdr:spPr>
        <a:xfrm>
          <a:off x="723900" y="16106775"/>
          <a:ext cx="650297" cy="218737"/>
        </a:xfrm>
        <a:prstGeom prst="rect">
          <a:avLst/>
        </a:prstGeom>
      </xdr:spPr>
    </xdr:pic>
    <xdr:clientData/>
  </xdr:oneCellAnchor>
  <xdr:oneCellAnchor>
    <xdr:from>
      <xdr:col>1</xdr:col>
      <xdr:colOff>104775</xdr:colOff>
      <xdr:row>45</xdr:row>
      <xdr:rowOff>9525</xdr:rowOff>
    </xdr:from>
    <xdr:ext cx="650297" cy="218737"/>
    <xdr:pic>
      <xdr:nvPicPr>
        <xdr:cNvPr id="74" name="Рисунок 73" descr="new_item.png">
          <a:extLst>
            <a:ext uri="{FF2B5EF4-FFF2-40B4-BE49-F238E27FC236}">
              <a16:creationId xmlns:a16="http://schemas.microsoft.com/office/drawing/2014/main" id="{E770ED85-F825-46E6-82C2-852968937D00}"/>
            </a:ext>
          </a:extLst>
        </xdr:cNvPr>
        <xdr:cNvPicPr>
          <a:picLocks noChangeAspect="1"/>
        </xdr:cNvPicPr>
      </xdr:nvPicPr>
      <xdr:blipFill>
        <a:blip xmlns:r="http://schemas.openxmlformats.org/officeDocument/2006/relationships" r:embed="rId1" cstate="print"/>
        <a:stretch>
          <a:fillRect/>
        </a:stretch>
      </xdr:blipFill>
      <xdr:spPr>
        <a:xfrm>
          <a:off x="723900" y="12906375"/>
          <a:ext cx="650297" cy="218737"/>
        </a:xfrm>
        <a:prstGeom prst="rect">
          <a:avLst/>
        </a:prstGeom>
      </xdr:spPr>
    </xdr:pic>
    <xdr:clientData/>
  </xdr:oneCellAnchor>
  <xdr:oneCellAnchor>
    <xdr:from>
      <xdr:col>1</xdr:col>
      <xdr:colOff>104775</xdr:colOff>
      <xdr:row>40</xdr:row>
      <xdr:rowOff>9525</xdr:rowOff>
    </xdr:from>
    <xdr:ext cx="650297" cy="218737"/>
    <xdr:pic>
      <xdr:nvPicPr>
        <xdr:cNvPr id="93" name="Рисунок 92" descr="new_item.png">
          <a:extLst>
            <a:ext uri="{FF2B5EF4-FFF2-40B4-BE49-F238E27FC236}">
              <a16:creationId xmlns:a16="http://schemas.microsoft.com/office/drawing/2014/main" id="{9DB551BC-C6D5-44DF-A814-9B2FE119AF7B}"/>
            </a:ext>
          </a:extLst>
        </xdr:cNvPr>
        <xdr:cNvPicPr>
          <a:picLocks noChangeAspect="1"/>
        </xdr:cNvPicPr>
      </xdr:nvPicPr>
      <xdr:blipFill>
        <a:blip xmlns:r="http://schemas.openxmlformats.org/officeDocument/2006/relationships" r:embed="rId1" cstate="print"/>
        <a:stretch>
          <a:fillRect/>
        </a:stretch>
      </xdr:blipFill>
      <xdr:spPr>
        <a:xfrm>
          <a:off x="729192" y="10550525"/>
          <a:ext cx="650297" cy="218737"/>
        </a:xfrm>
        <a:prstGeom prst="rect">
          <a:avLst/>
        </a:prstGeom>
      </xdr:spPr>
    </xdr:pic>
    <xdr:clientData/>
  </xdr:oneCellAnchor>
  <xdr:oneCellAnchor>
    <xdr:from>
      <xdr:col>2</xdr:col>
      <xdr:colOff>9526</xdr:colOff>
      <xdr:row>40</xdr:row>
      <xdr:rowOff>9525</xdr:rowOff>
    </xdr:from>
    <xdr:ext cx="590466" cy="814918"/>
    <xdr:pic>
      <xdr:nvPicPr>
        <xdr:cNvPr id="94" name="Рисунок 93">
          <a:extLst>
            <a:ext uri="{FF2B5EF4-FFF2-40B4-BE49-F238E27FC236}">
              <a16:creationId xmlns:a16="http://schemas.microsoft.com/office/drawing/2014/main" id="{42E87399-1BF2-4B95-9B40-D7116D98F38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12359" y="10550525"/>
          <a:ext cx="590466" cy="814918"/>
        </a:xfrm>
        <a:prstGeom prst="rect">
          <a:avLst/>
        </a:prstGeom>
      </xdr:spPr>
    </xdr:pic>
    <xdr:clientData/>
  </xdr:oneCellAnchor>
  <xdr:oneCellAnchor>
    <xdr:from>
      <xdr:col>1</xdr:col>
      <xdr:colOff>104775</xdr:colOff>
      <xdr:row>27</xdr:row>
      <xdr:rowOff>9525</xdr:rowOff>
    </xdr:from>
    <xdr:ext cx="650297" cy="218737"/>
    <xdr:pic>
      <xdr:nvPicPr>
        <xdr:cNvPr id="65" name="Рисунок 64" descr="new_item.png">
          <a:extLst>
            <a:ext uri="{FF2B5EF4-FFF2-40B4-BE49-F238E27FC236}">
              <a16:creationId xmlns:a16="http://schemas.microsoft.com/office/drawing/2014/main" id="{2EE193ED-4BC3-4121-9CAE-3F1D7B832032}"/>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21165</xdr:colOff>
      <xdr:row>27</xdr:row>
      <xdr:rowOff>9525</xdr:rowOff>
    </xdr:from>
    <xdr:ext cx="551821" cy="804331"/>
    <xdr:pic>
      <xdr:nvPicPr>
        <xdr:cNvPr id="70" name="Рисунок 69">
          <a:extLst>
            <a:ext uri="{FF2B5EF4-FFF2-40B4-BE49-F238E27FC236}">
              <a16:creationId xmlns:a16="http://schemas.microsoft.com/office/drawing/2014/main" id="{E1058EA7-BACB-4ACC-84A5-F549108766C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16590" y="2571750"/>
          <a:ext cx="551821" cy="804331"/>
        </a:xfrm>
        <a:prstGeom prst="rect">
          <a:avLst/>
        </a:prstGeom>
      </xdr:spPr>
    </xdr:pic>
    <xdr:clientData/>
  </xdr:oneCellAnchor>
  <xdr:oneCellAnchor>
    <xdr:from>
      <xdr:col>1</xdr:col>
      <xdr:colOff>104775</xdr:colOff>
      <xdr:row>34</xdr:row>
      <xdr:rowOff>9525</xdr:rowOff>
    </xdr:from>
    <xdr:ext cx="650297" cy="218737"/>
    <xdr:pic>
      <xdr:nvPicPr>
        <xdr:cNvPr id="80" name="Рисунок 79" descr="new_item.png">
          <a:extLst>
            <a:ext uri="{FF2B5EF4-FFF2-40B4-BE49-F238E27FC236}">
              <a16:creationId xmlns:a16="http://schemas.microsoft.com/office/drawing/2014/main" id="{AE315963-C6FB-4ABA-A38D-79852CF55454}"/>
            </a:ext>
          </a:extLst>
        </xdr:cNvPr>
        <xdr:cNvPicPr>
          <a:picLocks noChangeAspect="1"/>
        </xdr:cNvPicPr>
      </xdr:nvPicPr>
      <xdr:blipFill>
        <a:blip xmlns:r="http://schemas.openxmlformats.org/officeDocument/2006/relationships" r:embed="rId1" cstate="print"/>
        <a:stretch>
          <a:fillRect/>
        </a:stretch>
      </xdr:blipFill>
      <xdr:spPr>
        <a:xfrm>
          <a:off x="723900" y="4191000"/>
          <a:ext cx="650297" cy="218737"/>
        </a:xfrm>
        <a:prstGeom prst="rect">
          <a:avLst/>
        </a:prstGeom>
      </xdr:spPr>
    </xdr:pic>
    <xdr:clientData/>
  </xdr:oneCellAnchor>
  <xdr:oneCellAnchor>
    <xdr:from>
      <xdr:col>2</xdr:col>
      <xdr:colOff>5130</xdr:colOff>
      <xdr:row>34</xdr:row>
      <xdr:rowOff>9524</xdr:rowOff>
    </xdr:from>
    <xdr:ext cx="584122" cy="805393"/>
    <xdr:pic>
      <xdr:nvPicPr>
        <xdr:cNvPr id="81" name="Рисунок 80">
          <a:extLst>
            <a:ext uri="{FF2B5EF4-FFF2-40B4-BE49-F238E27FC236}">
              <a16:creationId xmlns:a16="http://schemas.microsoft.com/office/drawing/2014/main" id="{302B7D2E-AAD4-4CB0-B3DC-B432E19E3B0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00555" y="4190999"/>
          <a:ext cx="584122" cy="805393"/>
        </a:xfrm>
        <a:prstGeom prst="rect">
          <a:avLst/>
        </a:prstGeom>
      </xdr:spPr>
    </xdr:pic>
    <xdr:clientData/>
  </xdr:oneCellAnchor>
  <xdr:oneCellAnchor>
    <xdr:from>
      <xdr:col>1</xdr:col>
      <xdr:colOff>104775</xdr:colOff>
      <xdr:row>34</xdr:row>
      <xdr:rowOff>9525</xdr:rowOff>
    </xdr:from>
    <xdr:ext cx="650297" cy="218737"/>
    <xdr:pic>
      <xdr:nvPicPr>
        <xdr:cNvPr id="82" name="Рисунок 81" descr="new_item.png">
          <a:extLst>
            <a:ext uri="{FF2B5EF4-FFF2-40B4-BE49-F238E27FC236}">
              <a16:creationId xmlns:a16="http://schemas.microsoft.com/office/drawing/2014/main" id="{056C446C-7419-40A3-9694-6EA217FBA860}"/>
            </a:ext>
          </a:extLst>
        </xdr:cNvPr>
        <xdr:cNvPicPr>
          <a:picLocks noChangeAspect="1"/>
        </xdr:cNvPicPr>
      </xdr:nvPicPr>
      <xdr:blipFill>
        <a:blip xmlns:r="http://schemas.openxmlformats.org/officeDocument/2006/relationships" r:embed="rId1" cstate="print"/>
        <a:stretch>
          <a:fillRect/>
        </a:stretch>
      </xdr:blipFill>
      <xdr:spPr>
        <a:xfrm>
          <a:off x="723900" y="4191000"/>
          <a:ext cx="650297" cy="218737"/>
        </a:xfrm>
        <a:prstGeom prst="rect">
          <a:avLst/>
        </a:prstGeom>
      </xdr:spPr>
    </xdr:pic>
    <xdr:clientData/>
  </xdr:oneCellAnchor>
  <xdr:oneCellAnchor>
    <xdr:from>
      <xdr:col>1</xdr:col>
      <xdr:colOff>104775</xdr:colOff>
      <xdr:row>26</xdr:row>
      <xdr:rowOff>9525</xdr:rowOff>
    </xdr:from>
    <xdr:ext cx="650297" cy="218737"/>
    <xdr:pic>
      <xdr:nvPicPr>
        <xdr:cNvPr id="59" name="Рисунок 58" descr="new_item.png">
          <a:extLst>
            <a:ext uri="{FF2B5EF4-FFF2-40B4-BE49-F238E27FC236}">
              <a16:creationId xmlns:a16="http://schemas.microsoft.com/office/drawing/2014/main" id="{A5ACCD31-8B47-492A-AA3E-119B2D54C470}"/>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0</xdr:colOff>
      <xdr:row>26</xdr:row>
      <xdr:rowOff>9525</xdr:rowOff>
    </xdr:from>
    <xdr:ext cx="581025" cy="796682"/>
    <xdr:pic>
      <xdr:nvPicPr>
        <xdr:cNvPr id="61" name="Рисунок 60">
          <a:extLst>
            <a:ext uri="{FF2B5EF4-FFF2-40B4-BE49-F238E27FC236}">
              <a16:creationId xmlns:a16="http://schemas.microsoft.com/office/drawing/2014/main" id="{A37184F6-4A9A-4998-A0F6-136C4A27C24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95425" y="2571750"/>
          <a:ext cx="581025" cy="796682"/>
        </a:xfrm>
        <a:prstGeom prst="rect">
          <a:avLst/>
        </a:prstGeom>
      </xdr:spPr>
    </xdr:pic>
    <xdr:clientData/>
  </xdr:oneCellAnchor>
  <xdr:oneCellAnchor>
    <xdr:from>
      <xdr:col>1</xdr:col>
      <xdr:colOff>104775</xdr:colOff>
      <xdr:row>25</xdr:row>
      <xdr:rowOff>9525</xdr:rowOff>
    </xdr:from>
    <xdr:ext cx="650297" cy="218737"/>
    <xdr:pic>
      <xdr:nvPicPr>
        <xdr:cNvPr id="69" name="Рисунок 68" descr="new_item.png">
          <a:extLst>
            <a:ext uri="{FF2B5EF4-FFF2-40B4-BE49-F238E27FC236}">
              <a16:creationId xmlns:a16="http://schemas.microsoft.com/office/drawing/2014/main" id="{449EB8CA-6D80-4851-8B08-9F5B17CFD272}"/>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10767</xdr:colOff>
      <xdr:row>25</xdr:row>
      <xdr:rowOff>10943</xdr:rowOff>
    </xdr:from>
    <xdr:ext cx="569015" cy="800753"/>
    <xdr:pic>
      <xdr:nvPicPr>
        <xdr:cNvPr id="71" name="Рисунок 70">
          <a:extLst>
            <a:ext uri="{FF2B5EF4-FFF2-40B4-BE49-F238E27FC236}">
              <a16:creationId xmlns:a16="http://schemas.microsoft.com/office/drawing/2014/main" id="{D3B1BE04-869A-458C-9DE0-2DF31405F76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06192" y="2573168"/>
          <a:ext cx="569015" cy="800753"/>
        </a:xfrm>
        <a:prstGeom prst="rect">
          <a:avLst/>
        </a:prstGeom>
      </xdr:spPr>
    </xdr:pic>
    <xdr:clientData/>
  </xdr:oneCellAnchor>
  <xdr:oneCellAnchor>
    <xdr:from>
      <xdr:col>1</xdr:col>
      <xdr:colOff>104775</xdr:colOff>
      <xdr:row>24</xdr:row>
      <xdr:rowOff>9525</xdr:rowOff>
    </xdr:from>
    <xdr:ext cx="650297" cy="218737"/>
    <xdr:pic>
      <xdr:nvPicPr>
        <xdr:cNvPr id="73" name="Рисунок 72" descr="new_item.png">
          <a:extLst>
            <a:ext uri="{FF2B5EF4-FFF2-40B4-BE49-F238E27FC236}">
              <a16:creationId xmlns:a16="http://schemas.microsoft.com/office/drawing/2014/main" id="{F27C34A2-5B63-44C8-840B-E2532B5DFD8C}"/>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9525</xdr:colOff>
      <xdr:row>24</xdr:row>
      <xdr:rowOff>19050</xdr:rowOff>
    </xdr:from>
    <xdr:ext cx="561975" cy="770561"/>
    <xdr:pic>
      <xdr:nvPicPr>
        <xdr:cNvPr id="76" name="Рисунок 75">
          <a:extLst>
            <a:ext uri="{FF2B5EF4-FFF2-40B4-BE49-F238E27FC236}">
              <a16:creationId xmlns:a16="http://schemas.microsoft.com/office/drawing/2014/main" id="{FF293058-C781-4058-9C4C-E5FA56FF6E1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04950" y="2581275"/>
          <a:ext cx="561975" cy="770561"/>
        </a:xfrm>
        <a:prstGeom prst="rect">
          <a:avLst/>
        </a:prstGeom>
      </xdr:spPr>
    </xdr:pic>
    <xdr:clientData/>
  </xdr:oneCellAnchor>
  <xdr:oneCellAnchor>
    <xdr:from>
      <xdr:col>1</xdr:col>
      <xdr:colOff>104775</xdr:colOff>
      <xdr:row>44</xdr:row>
      <xdr:rowOff>9525</xdr:rowOff>
    </xdr:from>
    <xdr:ext cx="650297" cy="218737"/>
    <xdr:pic>
      <xdr:nvPicPr>
        <xdr:cNvPr id="85" name="Рисунок 84" descr="new_item.png">
          <a:extLst>
            <a:ext uri="{FF2B5EF4-FFF2-40B4-BE49-F238E27FC236}">
              <a16:creationId xmlns:a16="http://schemas.microsoft.com/office/drawing/2014/main" id="{BE095103-3846-4E23-9EFA-E0E07CCB3A9E}"/>
            </a:ext>
          </a:extLst>
        </xdr:cNvPr>
        <xdr:cNvPicPr>
          <a:picLocks noChangeAspect="1"/>
        </xdr:cNvPicPr>
      </xdr:nvPicPr>
      <xdr:blipFill>
        <a:blip xmlns:r="http://schemas.openxmlformats.org/officeDocument/2006/relationships" r:embed="rId1" cstate="print"/>
        <a:stretch>
          <a:fillRect/>
        </a:stretch>
      </xdr:blipFill>
      <xdr:spPr>
        <a:xfrm>
          <a:off x="723900" y="17726025"/>
          <a:ext cx="650297" cy="218737"/>
        </a:xfrm>
        <a:prstGeom prst="rect">
          <a:avLst/>
        </a:prstGeom>
      </xdr:spPr>
    </xdr:pic>
    <xdr:clientData/>
  </xdr:oneCellAnchor>
  <xdr:oneCellAnchor>
    <xdr:from>
      <xdr:col>1</xdr:col>
      <xdr:colOff>104775</xdr:colOff>
      <xdr:row>43</xdr:row>
      <xdr:rowOff>9525</xdr:rowOff>
    </xdr:from>
    <xdr:ext cx="650297" cy="218737"/>
    <xdr:pic>
      <xdr:nvPicPr>
        <xdr:cNvPr id="96" name="Рисунок 95" descr="new_item.png">
          <a:extLst>
            <a:ext uri="{FF2B5EF4-FFF2-40B4-BE49-F238E27FC236}">
              <a16:creationId xmlns:a16="http://schemas.microsoft.com/office/drawing/2014/main" id="{52F417F5-CC79-4A67-97FC-DD7AF0303B26}"/>
            </a:ext>
          </a:extLst>
        </xdr:cNvPr>
        <xdr:cNvPicPr>
          <a:picLocks noChangeAspect="1"/>
        </xdr:cNvPicPr>
      </xdr:nvPicPr>
      <xdr:blipFill>
        <a:blip xmlns:r="http://schemas.openxmlformats.org/officeDocument/2006/relationships" r:embed="rId1" cstate="print"/>
        <a:stretch>
          <a:fillRect/>
        </a:stretch>
      </xdr:blipFill>
      <xdr:spPr>
        <a:xfrm>
          <a:off x="723900" y="18526125"/>
          <a:ext cx="650297" cy="218737"/>
        </a:xfrm>
        <a:prstGeom prst="rect">
          <a:avLst/>
        </a:prstGeom>
      </xdr:spPr>
    </xdr:pic>
    <xdr:clientData/>
  </xdr:oneCellAnchor>
  <xdr:oneCellAnchor>
    <xdr:from>
      <xdr:col>1</xdr:col>
      <xdr:colOff>104775</xdr:colOff>
      <xdr:row>42</xdr:row>
      <xdr:rowOff>9525</xdr:rowOff>
    </xdr:from>
    <xdr:ext cx="650297" cy="218737"/>
    <xdr:pic>
      <xdr:nvPicPr>
        <xdr:cNvPr id="97" name="Рисунок 96" descr="new_item.png">
          <a:extLst>
            <a:ext uri="{FF2B5EF4-FFF2-40B4-BE49-F238E27FC236}">
              <a16:creationId xmlns:a16="http://schemas.microsoft.com/office/drawing/2014/main" id="{EBA1E5C5-9B48-439B-9B92-A17887760057}"/>
            </a:ext>
          </a:extLst>
        </xdr:cNvPr>
        <xdr:cNvPicPr>
          <a:picLocks noChangeAspect="1"/>
        </xdr:cNvPicPr>
      </xdr:nvPicPr>
      <xdr:blipFill>
        <a:blip xmlns:r="http://schemas.openxmlformats.org/officeDocument/2006/relationships" r:embed="rId1" cstate="print"/>
        <a:stretch>
          <a:fillRect/>
        </a:stretch>
      </xdr:blipFill>
      <xdr:spPr>
        <a:xfrm>
          <a:off x="723900" y="18526125"/>
          <a:ext cx="650297" cy="218737"/>
        </a:xfrm>
        <a:prstGeom prst="rect">
          <a:avLst/>
        </a:prstGeom>
      </xdr:spPr>
    </xdr:pic>
    <xdr:clientData/>
  </xdr:oneCellAnchor>
  <xdr:oneCellAnchor>
    <xdr:from>
      <xdr:col>1</xdr:col>
      <xdr:colOff>104775</xdr:colOff>
      <xdr:row>41</xdr:row>
      <xdr:rowOff>9525</xdr:rowOff>
    </xdr:from>
    <xdr:ext cx="650297" cy="218737"/>
    <xdr:pic>
      <xdr:nvPicPr>
        <xdr:cNvPr id="98" name="Рисунок 97" descr="new_item.png">
          <a:extLst>
            <a:ext uri="{FF2B5EF4-FFF2-40B4-BE49-F238E27FC236}">
              <a16:creationId xmlns:a16="http://schemas.microsoft.com/office/drawing/2014/main" id="{C2921E2D-49D1-4BA3-86C5-E05B22AD79C2}"/>
            </a:ext>
          </a:extLst>
        </xdr:cNvPr>
        <xdr:cNvPicPr>
          <a:picLocks noChangeAspect="1"/>
        </xdr:cNvPicPr>
      </xdr:nvPicPr>
      <xdr:blipFill>
        <a:blip xmlns:r="http://schemas.openxmlformats.org/officeDocument/2006/relationships" r:embed="rId1" cstate="print"/>
        <a:stretch>
          <a:fillRect/>
        </a:stretch>
      </xdr:blipFill>
      <xdr:spPr>
        <a:xfrm>
          <a:off x="723900" y="18526125"/>
          <a:ext cx="650297" cy="218737"/>
        </a:xfrm>
        <a:prstGeom prst="rect">
          <a:avLst/>
        </a:prstGeom>
      </xdr:spPr>
    </xdr:pic>
    <xdr:clientData/>
  </xdr:oneCellAnchor>
  <xdr:twoCellAnchor editAs="oneCell">
    <xdr:from>
      <xdr:col>2</xdr:col>
      <xdr:colOff>9525</xdr:colOff>
      <xdr:row>41</xdr:row>
      <xdr:rowOff>7755</xdr:rowOff>
    </xdr:from>
    <xdr:to>
      <xdr:col>3</xdr:col>
      <xdr:colOff>1822</xdr:colOff>
      <xdr:row>41</xdr:row>
      <xdr:rowOff>798634</xdr:rowOff>
    </xdr:to>
    <xdr:pic>
      <xdr:nvPicPr>
        <xdr:cNvPr id="8" name="Рисунок 7">
          <a:extLst>
            <a:ext uri="{FF2B5EF4-FFF2-40B4-BE49-F238E27FC236}">
              <a16:creationId xmlns:a16="http://schemas.microsoft.com/office/drawing/2014/main" id="{3E06B542-CD7A-4E62-AED3-F27D830F4CB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16124055"/>
          <a:ext cx="573322" cy="790879"/>
        </a:xfrm>
        <a:prstGeom prst="rect">
          <a:avLst/>
        </a:prstGeom>
      </xdr:spPr>
    </xdr:pic>
    <xdr:clientData/>
  </xdr:twoCellAnchor>
  <xdr:twoCellAnchor editAs="oneCell">
    <xdr:from>
      <xdr:col>2</xdr:col>
      <xdr:colOff>9525</xdr:colOff>
      <xdr:row>42</xdr:row>
      <xdr:rowOff>9525</xdr:rowOff>
    </xdr:from>
    <xdr:to>
      <xdr:col>3</xdr:col>
      <xdr:colOff>1822</xdr:colOff>
      <xdr:row>43</xdr:row>
      <xdr:rowOff>304</xdr:rowOff>
    </xdr:to>
    <xdr:pic>
      <xdr:nvPicPr>
        <xdr:cNvPr id="99" name="Рисунок 98">
          <a:extLst>
            <a:ext uri="{FF2B5EF4-FFF2-40B4-BE49-F238E27FC236}">
              <a16:creationId xmlns:a16="http://schemas.microsoft.com/office/drawing/2014/main" id="{0B4AA2EE-9FD5-4FB9-A116-DB5FE99688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16925925"/>
          <a:ext cx="573322" cy="790879"/>
        </a:xfrm>
        <a:prstGeom prst="rect">
          <a:avLst/>
        </a:prstGeom>
      </xdr:spPr>
    </xdr:pic>
    <xdr:clientData/>
  </xdr:twoCellAnchor>
  <xdr:twoCellAnchor editAs="oneCell">
    <xdr:from>
      <xdr:col>2</xdr:col>
      <xdr:colOff>9525</xdr:colOff>
      <xdr:row>43</xdr:row>
      <xdr:rowOff>9525</xdr:rowOff>
    </xdr:from>
    <xdr:to>
      <xdr:col>3</xdr:col>
      <xdr:colOff>1822</xdr:colOff>
      <xdr:row>44</xdr:row>
      <xdr:rowOff>304</xdr:rowOff>
    </xdr:to>
    <xdr:pic>
      <xdr:nvPicPr>
        <xdr:cNvPr id="100" name="Рисунок 99">
          <a:extLst>
            <a:ext uri="{FF2B5EF4-FFF2-40B4-BE49-F238E27FC236}">
              <a16:creationId xmlns:a16="http://schemas.microsoft.com/office/drawing/2014/main" id="{48C16F44-C3ED-402D-9551-BE4E558FA1A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17726025"/>
          <a:ext cx="573322" cy="790879"/>
        </a:xfrm>
        <a:prstGeom prst="rect">
          <a:avLst/>
        </a:prstGeom>
      </xdr:spPr>
    </xdr:pic>
    <xdr:clientData/>
  </xdr:twoCellAnchor>
  <xdr:twoCellAnchor editAs="oneCell">
    <xdr:from>
      <xdr:col>2</xdr:col>
      <xdr:colOff>9525</xdr:colOff>
      <xdr:row>44</xdr:row>
      <xdr:rowOff>9525</xdr:rowOff>
    </xdr:from>
    <xdr:to>
      <xdr:col>3</xdr:col>
      <xdr:colOff>1822</xdr:colOff>
      <xdr:row>45</xdr:row>
      <xdr:rowOff>304</xdr:rowOff>
    </xdr:to>
    <xdr:pic>
      <xdr:nvPicPr>
        <xdr:cNvPr id="101" name="Рисунок 100">
          <a:extLst>
            <a:ext uri="{FF2B5EF4-FFF2-40B4-BE49-F238E27FC236}">
              <a16:creationId xmlns:a16="http://schemas.microsoft.com/office/drawing/2014/main" id="{45091F37-DBDC-4132-AA91-AD52FC12F9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18526125"/>
          <a:ext cx="573322" cy="790879"/>
        </a:xfrm>
        <a:prstGeom prst="rect">
          <a:avLst/>
        </a:prstGeom>
      </xdr:spPr>
    </xdr:pic>
    <xdr:clientData/>
  </xdr:twoCellAnchor>
  <xdr:twoCellAnchor editAs="oneCell">
    <xdr:from>
      <xdr:col>2</xdr:col>
      <xdr:colOff>9525</xdr:colOff>
      <xdr:row>45</xdr:row>
      <xdr:rowOff>9525</xdr:rowOff>
    </xdr:from>
    <xdr:to>
      <xdr:col>3</xdr:col>
      <xdr:colOff>1822</xdr:colOff>
      <xdr:row>46</xdr:row>
      <xdr:rowOff>304</xdr:rowOff>
    </xdr:to>
    <xdr:pic>
      <xdr:nvPicPr>
        <xdr:cNvPr id="102" name="Рисунок 101">
          <a:extLst>
            <a:ext uri="{FF2B5EF4-FFF2-40B4-BE49-F238E27FC236}">
              <a16:creationId xmlns:a16="http://schemas.microsoft.com/office/drawing/2014/main" id="{67ECB74F-2C24-4873-959B-C86E048A34C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19326225"/>
          <a:ext cx="573322" cy="790879"/>
        </a:xfrm>
        <a:prstGeom prst="rect">
          <a:avLst/>
        </a:prstGeom>
      </xdr:spPr>
    </xdr:pic>
    <xdr:clientData/>
  </xdr:twoCellAnchor>
  <xdr:twoCellAnchor editAs="oneCell">
    <xdr:from>
      <xdr:col>2</xdr:col>
      <xdr:colOff>9525</xdr:colOff>
      <xdr:row>46</xdr:row>
      <xdr:rowOff>9525</xdr:rowOff>
    </xdr:from>
    <xdr:to>
      <xdr:col>3</xdr:col>
      <xdr:colOff>1822</xdr:colOff>
      <xdr:row>47</xdr:row>
      <xdr:rowOff>304</xdr:rowOff>
    </xdr:to>
    <xdr:pic>
      <xdr:nvPicPr>
        <xdr:cNvPr id="103" name="Рисунок 102">
          <a:extLst>
            <a:ext uri="{FF2B5EF4-FFF2-40B4-BE49-F238E27FC236}">
              <a16:creationId xmlns:a16="http://schemas.microsoft.com/office/drawing/2014/main" id="{E00B510B-04C4-40B4-BDB4-7CB0C40FB4C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0126325"/>
          <a:ext cx="573322" cy="790879"/>
        </a:xfrm>
        <a:prstGeom prst="rect">
          <a:avLst/>
        </a:prstGeom>
      </xdr:spPr>
    </xdr:pic>
    <xdr:clientData/>
  </xdr:twoCellAnchor>
  <xdr:twoCellAnchor editAs="oneCell">
    <xdr:from>
      <xdr:col>2</xdr:col>
      <xdr:colOff>9525</xdr:colOff>
      <xdr:row>47</xdr:row>
      <xdr:rowOff>9525</xdr:rowOff>
    </xdr:from>
    <xdr:to>
      <xdr:col>3</xdr:col>
      <xdr:colOff>1822</xdr:colOff>
      <xdr:row>48</xdr:row>
      <xdr:rowOff>304</xdr:rowOff>
    </xdr:to>
    <xdr:pic>
      <xdr:nvPicPr>
        <xdr:cNvPr id="104" name="Рисунок 103">
          <a:extLst>
            <a:ext uri="{FF2B5EF4-FFF2-40B4-BE49-F238E27FC236}">
              <a16:creationId xmlns:a16="http://schemas.microsoft.com/office/drawing/2014/main" id="{D97CEC0A-54D2-489A-B89A-E786A8B36DE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0926425"/>
          <a:ext cx="573322" cy="790879"/>
        </a:xfrm>
        <a:prstGeom prst="rect">
          <a:avLst/>
        </a:prstGeom>
      </xdr:spPr>
    </xdr:pic>
    <xdr:clientData/>
  </xdr:twoCellAnchor>
  <xdr:twoCellAnchor editAs="oneCell">
    <xdr:from>
      <xdr:col>2</xdr:col>
      <xdr:colOff>9525</xdr:colOff>
      <xdr:row>48</xdr:row>
      <xdr:rowOff>9525</xdr:rowOff>
    </xdr:from>
    <xdr:to>
      <xdr:col>3</xdr:col>
      <xdr:colOff>1822</xdr:colOff>
      <xdr:row>49</xdr:row>
      <xdr:rowOff>304</xdr:rowOff>
    </xdr:to>
    <xdr:pic>
      <xdr:nvPicPr>
        <xdr:cNvPr id="105" name="Рисунок 104">
          <a:extLst>
            <a:ext uri="{FF2B5EF4-FFF2-40B4-BE49-F238E27FC236}">
              <a16:creationId xmlns:a16="http://schemas.microsoft.com/office/drawing/2014/main" id="{B917B63E-96DA-4EB6-8D06-44C3151B8AD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1726525"/>
          <a:ext cx="573322" cy="790879"/>
        </a:xfrm>
        <a:prstGeom prst="rect">
          <a:avLst/>
        </a:prstGeom>
      </xdr:spPr>
    </xdr:pic>
    <xdr:clientData/>
  </xdr:twoCellAnchor>
  <xdr:twoCellAnchor editAs="oneCell">
    <xdr:from>
      <xdr:col>2</xdr:col>
      <xdr:colOff>9525</xdr:colOff>
      <xdr:row>49</xdr:row>
      <xdr:rowOff>9525</xdr:rowOff>
    </xdr:from>
    <xdr:to>
      <xdr:col>3</xdr:col>
      <xdr:colOff>1822</xdr:colOff>
      <xdr:row>50</xdr:row>
      <xdr:rowOff>304</xdr:rowOff>
    </xdr:to>
    <xdr:pic>
      <xdr:nvPicPr>
        <xdr:cNvPr id="106" name="Рисунок 105">
          <a:extLst>
            <a:ext uri="{FF2B5EF4-FFF2-40B4-BE49-F238E27FC236}">
              <a16:creationId xmlns:a16="http://schemas.microsoft.com/office/drawing/2014/main" id="{4719D1D6-C5AC-44A9-A966-C3A0407D6D2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2526625"/>
          <a:ext cx="573322" cy="790879"/>
        </a:xfrm>
        <a:prstGeom prst="rect">
          <a:avLst/>
        </a:prstGeom>
      </xdr:spPr>
    </xdr:pic>
    <xdr:clientData/>
  </xdr:twoCellAnchor>
  <xdr:twoCellAnchor editAs="oneCell">
    <xdr:from>
      <xdr:col>2</xdr:col>
      <xdr:colOff>9525</xdr:colOff>
      <xdr:row>50</xdr:row>
      <xdr:rowOff>9525</xdr:rowOff>
    </xdr:from>
    <xdr:to>
      <xdr:col>3</xdr:col>
      <xdr:colOff>1822</xdr:colOff>
      <xdr:row>51</xdr:row>
      <xdr:rowOff>304</xdr:rowOff>
    </xdr:to>
    <xdr:pic>
      <xdr:nvPicPr>
        <xdr:cNvPr id="107" name="Рисунок 106">
          <a:extLst>
            <a:ext uri="{FF2B5EF4-FFF2-40B4-BE49-F238E27FC236}">
              <a16:creationId xmlns:a16="http://schemas.microsoft.com/office/drawing/2014/main" id="{A773D9DF-C59B-41D3-A589-CC9795BCF85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3326725"/>
          <a:ext cx="573322" cy="790879"/>
        </a:xfrm>
        <a:prstGeom prst="rect">
          <a:avLst/>
        </a:prstGeom>
      </xdr:spPr>
    </xdr:pic>
    <xdr:clientData/>
  </xdr:twoCellAnchor>
  <xdr:twoCellAnchor editAs="oneCell">
    <xdr:from>
      <xdr:col>2</xdr:col>
      <xdr:colOff>9525</xdr:colOff>
      <xdr:row>51</xdr:row>
      <xdr:rowOff>9525</xdr:rowOff>
    </xdr:from>
    <xdr:to>
      <xdr:col>3</xdr:col>
      <xdr:colOff>1822</xdr:colOff>
      <xdr:row>52</xdr:row>
      <xdr:rowOff>304</xdr:rowOff>
    </xdr:to>
    <xdr:pic>
      <xdr:nvPicPr>
        <xdr:cNvPr id="108" name="Рисунок 107">
          <a:extLst>
            <a:ext uri="{FF2B5EF4-FFF2-40B4-BE49-F238E27FC236}">
              <a16:creationId xmlns:a16="http://schemas.microsoft.com/office/drawing/2014/main" id="{D450291E-9684-45D9-BD33-0E05CD2A672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04950" y="24126825"/>
          <a:ext cx="573322" cy="790879"/>
        </a:xfrm>
        <a:prstGeom prst="rect">
          <a:avLst/>
        </a:prstGeom>
      </xdr:spPr>
    </xdr:pic>
    <xdr:clientData/>
  </xdr:twoCellAnchor>
  <xdr:twoCellAnchor editAs="oneCell">
    <xdr:from>
      <xdr:col>2</xdr:col>
      <xdr:colOff>9525</xdr:colOff>
      <xdr:row>52</xdr:row>
      <xdr:rowOff>9525</xdr:rowOff>
    </xdr:from>
    <xdr:to>
      <xdr:col>3</xdr:col>
      <xdr:colOff>1822</xdr:colOff>
      <xdr:row>53</xdr:row>
      <xdr:rowOff>0</xdr:rowOff>
    </xdr:to>
    <xdr:pic>
      <xdr:nvPicPr>
        <xdr:cNvPr id="109" name="Рисунок 108">
          <a:extLst>
            <a:ext uri="{FF2B5EF4-FFF2-40B4-BE49-F238E27FC236}">
              <a16:creationId xmlns:a16="http://schemas.microsoft.com/office/drawing/2014/main" id="{E00FF5A7-6FF6-4F54-B6F1-91A697FBCF7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04950" y="24926925"/>
          <a:ext cx="573322" cy="800100"/>
        </a:xfrm>
        <a:prstGeom prst="rect">
          <a:avLst/>
        </a:prstGeom>
      </xdr:spPr>
    </xdr:pic>
    <xdr:clientData/>
  </xdr:twoCellAnchor>
  <xdr:twoCellAnchor editAs="oneCell">
    <xdr:from>
      <xdr:col>2</xdr:col>
      <xdr:colOff>9525</xdr:colOff>
      <xdr:row>53</xdr:row>
      <xdr:rowOff>9525</xdr:rowOff>
    </xdr:from>
    <xdr:to>
      <xdr:col>3</xdr:col>
      <xdr:colOff>1822</xdr:colOff>
      <xdr:row>54</xdr:row>
      <xdr:rowOff>0</xdr:rowOff>
    </xdr:to>
    <xdr:pic>
      <xdr:nvPicPr>
        <xdr:cNvPr id="110" name="Рисунок 109">
          <a:extLst>
            <a:ext uri="{FF2B5EF4-FFF2-40B4-BE49-F238E27FC236}">
              <a16:creationId xmlns:a16="http://schemas.microsoft.com/office/drawing/2014/main" id="{4ABA7CDA-0C94-4D81-81BD-9A9491A8646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04950" y="25736550"/>
          <a:ext cx="573322" cy="800100"/>
        </a:xfrm>
        <a:prstGeom prst="rect">
          <a:avLst/>
        </a:prstGeom>
      </xdr:spPr>
    </xdr:pic>
    <xdr:clientData/>
  </xdr:twoCellAnchor>
  <xdr:oneCellAnchor>
    <xdr:from>
      <xdr:col>1</xdr:col>
      <xdr:colOff>104775</xdr:colOff>
      <xdr:row>23</xdr:row>
      <xdr:rowOff>9525</xdr:rowOff>
    </xdr:from>
    <xdr:ext cx="650297" cy="218737"/>
    <xdr:pic>
      <xdr:nvPicPr>
        <xdr:cNvPr id="77" name="Рисунок 76" descr="new_item.png">
          <a:extLst>
            <a:ext uri="{FF2B5EF4-FFF2-40B4-BE49-F238E27FC236}">
              <a16:creationId xmlns:a16="http://schemas.microsoft.com/office/drawing/2014/main" id="{A19F2929-1DAD-4859-8A55-09D9CB5DB142}"/>
            </a:ext>
          </a:extLst>
        </xdr:cNvPr>
        <xdr:cNvPicPr>
          <a:picLocks noChangeAspect="1"/>
        </xdr:cNvPicPr>
      </xdr:nvPicPr>
      <xdr:blipFill>
        <a:blip xmlns:r="http://schemas.openxmlformats.org/officeDocument/2006/relationships" r:embed="rId1" cstate="print"/>
        <a:stretch>
          <a:fillRect/>
        </a:stretch>
      </xdr:blipFill>
      <xdr:spPr>
        <a:xfrm>
          <a:off x="723900" y="2571750"/>
          <a:ext cx="650297" cy="218737"/>
        </a:xfrm>
        <a:prstGeom prst="rect">
          <a:avLst/>
        </a:prstGeom>
      </xdr:spPr>
    </xdr:pic>
    <xdr:clientData/>
  </xdr:oneCellAnchor>
  <xdr:oneCellAnchor>
    <xdr:from>
      <xdr:col>2</xdr:col>
      <xdr:colOff>5912</xdr:colOff>
      <xdr:row>23</xdr:row>
      <xdr:rowOff>18433</xdr:rowOff>
    </xdr:from>
    <xdr:ext cx="559019" cy="781667"/>
    <xdr:pic>
      <xdr:nvPicPr>
        <xdr:cNvPr id="79" name="Рисунок 78">
          <a:extLst>
            <a:ext uri="{FF2B5EF4-FFF2-40B4-BE49-F238E27FC236}">
              <a16:creationId xmlns:a16="http://schemas.microsoft.com/office/drawing/2014/main" id="{B55DBEE4-9853-40B7-BACE-1CDCDFB3C3D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01337" y="2580658"/>
          <a:ext cx="559019" cy="781667"/>
        </a:xfrm>
        <a:prstGeom prst="rect">
          <a:avLst/>
        </a:prstGeom>
      </xdr:spPr>
    </xdr:pic>
    <xdr:clientData/>
  </xdr:oneCellAnchor>
  <xdr:oneCellAnchor>
    <xdr:from>
      <xdr:col>1</xdr:col>
      <xdr:colOff>104775</xdr:colOff>
      <xdr:row>22</xdr:row>
      <xdr:rowOff>9525</xdr:rowOff>
    </xdr:from>
    <xdr:ext cx="650297" cy="218737"/>
    <xdr:pic>
      <xdr:nvPicPr>
        <xdr:cNvPr id="84" name="Рисунок 83" descr="new_item.png">
          <a:extLst>
            <a:ext uri="{FF2B5EF4-FFF2-40B4-BE49-F238E27FC236}">
              <a16:creationId xmlns:a16="http://schemas.microsoft.com/office/drawing/2014/main" id="{38BAE960-D825-4025-973B-0A6AF68BD096}"/>
            </a:ext>
          </a:extLst>
        </xdr:cNvPr>
        <xdr:cNvPicPr>
          <a:picLocks noChangeAspect="1"/>
        </xdr:cNvPicPr>
      </xdr:nvPicPr>
      <xdr:blipFill>
        <a:blip xmlns:r="http://schemas.openxmlformats.org/officeDocument/2006/relationships" r:embed="rId1" cstate="print"/>
        <a:stretch>
          <a:fillRect/>
        </a:stretch>
      </xdr:blipFill>
      <xdr:spPr>
        <a:xfrm>
          <a:off x="723900" y="16125825"/>
          <a:ext cx="650297" cy="218737"/>
        </a:xfrm>
        <a:prstGeom prst="rect">
          <a:avLst/>
        </a:prstGeom>
      </xdr:spPr>
    </xdr:pic>
    <xdr:clientData/>
  </xdr:oneCellAnchor>
  <xdr:oneCellAnchor>
    <xdr:from>
      <xdr:col>2</xdr:col>
      <xdr:colOff>7327</xdr:colOff>
      <xdr:row>22</xdr:row>
      <xdr:rowOff>15387</xdr:rowOff>
    </xdr:from>
    <xdr:ext cx="583223" cy="784713"/>
    <xdr:pic>
      <xdr:nvPicPr>
        <xdr:cNvPr id="86" name="Рисунок 85">
          <a:extLst>
            <a:ext uri="{FF2B5EF4-FFF2-40B4-BE49-F238E27FC236}">
              <a16:creationId xmlns:a16="http://schemas.microsoft.com/office/drawing/2014/main" id="{D7EB4A80-6F03-42CA-99AB-C3CFEAE23E7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02752" y="16131687"/>
          <a:ext cx="583223" cy="784713"/>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anga-media.ua/books/manga-voron" TargetMode="External"/><Relationship Id="rId13" Type="http://schemas.openxmlformats.org/officeDocument/2006/relationships/hyperlink" Target="https://manga-media.ua/books/rekomendatsii-shchodo-vidpustky-skromnoho-dvorianyna-tom3" TargetMode="External"/><Relationship Id="rId18" Type="http://schemas.openxmlformats.org/officeDocument/2006/relationships/hyperlink" Target="https://manga-media.ua/books/nenormalna-romantyka-volume-two" TargetMode="External"/><Relationship Id="rId26" Type="http://schemas.openxmlformats.org/officeDocument/2006/relationships/hyperlink" Target="https://manga-media.ua/books/vona-nazyvala-sebe-uchenytseiu-mudretsia-tom-2" TargetMode="External"/><Relationship Id="rId3" Type="http://schemas.openxmlformats.org/officeDocument/2006/relationships/hyperlink" Target="https://manga-media.ua/books/kaviarnia-taro" TargetMode="External"/><Relationship Id="rId21" Type="http://schemas.openxmlformats.org/officeDocument/2006/relationships/hyperlink" Target="https://manga-media.ua/books/manga-zabludlyi-pes-volume2" TargetMode="External"/><Relationship Id="rId7" Type="http://schemas.openxmlformats.org/officeDocument/2006/relationships/hyperlink" Target="https://manga-media.ua/books/manga-zabludlyi-pes" TargetMode="External"/><Relationship Id="rId12" Type="http://schemas.openxmlformats.org/officeDocument/2006/relationships/hyperlink" Target="https://manga-media.ua/books/rekomendatsii-shchodo-vidpustky-skromnoho-dvorianyna-tom2" TargetMode="External"/><Relationship Id="rId17" Type="http://schemas.openxmlformats.org/officeDocument/2006/relationships/hyperlink" Target="https://manga-media.ua/books/manga-klub-prokljatyh-prynces-tom3" TargetMode="External"/><Relationship Id="rId25" Type="http://schemas.openxmlformats.org/officeDocument/2006/relationships/hyperlink" Target="https://manga-media.ua/books/klynok-i-bastard-tom-3" TargetMode="External"/><Relationship Id="rId2" Type="http://schemas.openxmlformats.org/officeDocument/2006/relationships/hyperlink" Target="https://manga-media.ua/books/lumine-volume1" TargetMode="External"/><Relationship Id="rId16" Type="http://schemas.openxmlformats.org/officeDocument/2006/relationships/hyperlink" Target="https://manga-media.ua/books/manga-klub-prokljatyh-prynces-tom2" TargetMode="External"/><Relationship Id="rId20" Type="http://schemas.openxmlformats.org/officeDocument/2006/relationships/hyperlink" Target="https://manga-media.ua/books/cagaster" TargetMode="External"/><Relationship Id="rId29" Type="http://schemas.openxmlformats.org/officeDocument/2006/relationships/hyperlink" Target="https://manga-media.ua/books/somelie-detektyv-iz-vulytsi-vbyvts-tom-1" TargetMode="External"/><Relationship Id="rId1" Type="http://schemas.openxmlformats.org/officeDocument/2006/relationships/hyperlink" Target="https://manga-media.ua/books/cagaster-volume-2" TargetMode="External"/><Relationship Id="rId6" Type="http://schemas.openxmlformats.org/officeDocument/2006/relationships/hyperlink" Target="https://manga-media.ua/books/nenormalna-romantyka-volume-one" TargetMode="External"/><Relationship Id="rId11" Type="http://schemas.openxmlformats.org/officeDocument/2006/relationships/hyperlink" Target="https://manga-media.ua/books/lumine-volume2" TargetMode="External"/><Relationship Id="rId24" Type="http://schemas.openxmlformats.org/officeDocument/2006/relationships/hyperlink" Target="https://manga-media.ua/books/vona-nazyvala-sebe-uchenytseiu-mudretsia-tom-1" TargetMode="External"/><Relationship Id="rId32" Type="http://schemas.openxmlformats.org/officeDocument/2006/relationships/drawing" Target="../drawings/drawing1.xml"/><Relationship Id="rId5" Type="http://schemas.openxmlformats.org/officeDocument/2006/relationships/hyperlink" Target="https://manga-media.ua/books/rekomendatsii-shchodo-vidpustky-skromnoho-dvorianyna-tom1" TargetMode="External"/><Relationship Id="rId15" Type="http://schemas.openxmlformats.org/officeDocument/2006/relationships/hyperlink" Target="https://manga-media.ua/books/rekomendatsii-shchodo-vidpustky-skromnoho-dvorianyna-tom5" TargetMode="External"/><Relationship Id="rId23" Type="http://schemas.openxmlformats.org/officeDocument/2006/relationships/hyperlink" Target="https://manga-media.ua/books/manga-klub-prokljatyh-prynces-tom1" TargetMode="External"/><Relationship Id="rId28" Type="http://schemas.openxmlformats.org/officeDocument/2006/relationships/hyperlink" Target="https://manga-media.ua/books/somelie-detektyv-iz-vulytsi-vbyvts-tom-2" TargetMode="External"/><Relationship Id="rId10" Type="http://schemas.openxmlformats.org/officeDocument/2006/relationships/hyperlink" Target="https://manga-media.ua/books/manga-zabludlyi-pes-volume3" TargetMode="External"/><Relationship Id="rId19" Type="http://schemas.openxmlformats.org/officeDocument/2006/relationships/hyperlink" Target="https://manga-media.com.ua/" TargetMode="External"/><Relationship Id="rId31" Type="http://schemas.openxmlformats.org/officeDocument/2006/relationships/printerSettings" Target="../printerSettings/printerSettings1.bin"/><Relationship Id="rId4" Type="http://schemas.openxmlformats.org/officeDocument/2006/relationships/hyperlink" Target="https://manga-media.ua/books/klynok-i-bastard-tom-1" TargetMode="External"/><Relationship Id="rId9" Type="http://schemas.openxmlformats.org/officeDocument/2006/relationships/hyperlink" Target="https://manga-media.ua/books/voron-spetsialne-vydannia-kinoobkladynka" TargetMode="External"/><Relationship Id="rId14" Type="http://schemas.openxmlformats.org/officeDocument/2006/relationships/hyperlink" Target="https://manga-media.ua/books/rekomendatsii-shchodo-vidpustky-skromnoho-dvorianyna-tom4" TargetMode="External"/><Relationship Id="rId22" Type="http://schemas.openxmlformats.org/officeDocument/2006/relationships/hyperlink" Target="https://manga-media.ua/books/kaviarnia-taro-volume-2" TargetMode="External"/><Relationship Id="rId27" Type="http://schemas.openxmlformats.org/officeDocument/2006/relationships/hyperlink" Target="https://manga-media.ua/books/kaviarnia-taro-volume-3" TargetMode="External"/><Relationship Id="rId30" Type="http://schemas.openxmlformats.org/officeDocument/2006/relationships/hyperlink" Target="https://manga-media.ua/books/klynok-i-bastard-tom-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9"/>
  <sheetViews>
    <sheetView tabSelected="1" zoomScaleNormal="100" workbookViewId="0">
      <pane ySplit="19" topLeftCell="A20" activePane="bottomLeft" state="frozen"/>
      <selection pane="bottomLeft" activeCell="A23" sqref="A23"/>
    </sheetView>
  </sheetViews>
  <sheetFormatPr defaultColWidth="8.85546875" defaultRowHeight="15.75" outlineLevelRow="1" x14ac:dyDescent="0.25"/>
  <cols>
    <col min="1" max="1" width="9.28515625" style="13" bestFit="1" customWidth="1"/>
    <col min="2" max="2" width="13.140625" style="10" customWidth="1"/>
    <col min="3" max="3" width="8.7109375" style="2" customWidth="1"/>
    <col min="4" max="4" width="39.42578125" customWidth="1"/>
    <col min="5" max="5" width="10.7109375" style="2" customWidth="1"/>
    <col min="6" max="6" width="11.42578125" style="2" customWidth="1"/>
    <col min="7" max="7" width="13.7109375" style="2" hidden="1" customWidth="1"/>
    <col min="8" max="8" width="27.85546875" style="2" customWidth="1"/>
    <col min="9" max="9" width="10.7109375" style="2" customWidth="1"/>
    <col min="10" max="10" width="19.85546875" style="2" customWidth="1"/>
    <col min="11" max="11" width="19.140625" style="6" customWidth="1"/>
    <col min="12" max="12" width="6.7109375" style="2" customWidth="1"/>
    <col min="13" max="13" width="11" style="2" customWidth="1"/>
    <col min="14" max="14" width="7.42578125" style="2" customWidth="1"/>
    <col min="15" max="15" width="8.28515625" style="2" customWidth="1"/>
    <col min="16" max="16" width="10.28515625" style="2" customWidth="1"/>
    <col min="17" max="17" width="35.7109375" style="9" customWidth="1"/>
    <col min="18" max="18" width="33.7109375" style="18" customWidth="1"/>
    <col min="19" max="19" width="113" style="15" customWidth="1"/>
  </cols>
  <sheetData>
    <row r="1" spans="1:19" ht="4.5" customHeight="1" x14ac:dyDescent="0.25">
      <c r="D1" s="1"/>
      <c r="E1" s="4"/>
      <c r="F1" s="4"/>
      <c r="G1" s="4"/>
      <c r="H1" s="4"/>
      <c r="I1" s="4"/>
      <c r="J1" s="4"/>
      <c r="K1" s="5"/>
      <c r="L1" s="4"/>
      <c r="R1" s="88"/>
      <c r="S1" s="88"/>
    </row>
    <row r="2" spans="1:19" ht="18.75" customHeight="1" x14ac:dyDescent="0.3">
      <c r="D2" s="1"/>
      <c r="E2" s="93" t="s">
        <v>14</v>
      </c>
      <c r="F2" s="93"/>
      <c r="G2" s="93"/>
      <c r="H2" s="93"/>
      <c r="J2" s="17" t="s">
        <v>15</v>
      </c>
      <c r="K2" s="11"/>
      <c r="L2" s="95" t="s">
        <v>123</v>
      </c>
      <c r="M2" s="95"/>
      <c r="N2" s="95"/>
      <c r="O2" s="95"/>
      <c r="P2" s="19"/>
      <c r="Q2" s="50" t="s">
        <v>19</v>
      </c>
      <c r="R2" s="87"/>
      <c r="S2" s="88"/>
    </row>
    <row r="3" spans="1:19" ht="36" customHeight="1" x14ac:dyDescent="0.25">
      <c r="D3" s="16"/>
      <c r="E3" s="94">
        <f>SUM(G23:G55)</f>
        <v>0</v>
      </c>
      <c r="F3" s="94"/>
      <c r="G3" s="94"/>
      <c r="H3" s="94"/>
      <c r="I3" s="12"/>
      <c r="J3" s="49">
        <v>0</v>
      </c>
      <c r="K3"/>
      <c r="L3" s="96" t="s">
        <v>126</v>
      </c>
      <c r="M3" s="96"/>
      <c r="N3" s="96"/>
      <c r="O3" s="96"/>
      <c r="P3" s="19"/>
      <c r="Q3" s="51">
        <v>46177</v>
      </c>
      <c r="R3" s="87"/>
      <c r="S3" s="88"/>
    </row>
    <row r="4" spans="1:19" ht="16.5" customHeight="1" x14ac:dyDescent="0.25">
      <c r="D4" s="16"/>
      <c r="E4" s="29"/>
      <c r="F4" s="29"/>
      <c r="G4" s="29"/>
      <c r="H4" s="29"/>
      <c r="I4" s="12"/>
      <c r="J4" s="30"/>
      <c r="K4"/>
      <c r="L4" s="10"/>
      <c r="M4" s="10"/>
      <c r="N4" s="10"/>
      <c r="O4" s="10"/>
      <c r="P4" s="19"/>
      <c r="Q4" s="31"/>
      <c r="R4" s="88"/>
      <c r="S4" s="88"/>
    </row>
    <row r="5" spans="1:19" ht="17.25" customHeight="1" x14ac:dyDescent="0.35">
      <c r="B5" s="98"/>
      <c r="C5" s="98"/>
      <c r="D5" s="98"/>
      <c r="E5" s="98"/>
      <c r="F5" s="98"/>
      <c r="G5" s="98"/>
      <c r="H5" s="98"/>
      <c r="I5" s="98"/>
      <c r="J5" s="98"/>
      <c r="K5" s="98"/>
      <c r="L5" s="98"/>
      <c r="M5" s="98"/>
      <c r="N5" s="98"/>
      <c r="O5" s="98"/>
      <c r="P5" s="19"/>
      <c r="Q5" s="31"/>
      <c r="R5" s="88"/>
      <c r="S5" s="88"/>
    </row>
    <row r="6" spans="1:19" ht="17.25" hidden="1" customHeight="1" outlineLevel="1" x14ac:dyDescent="0.25">
      <c r="A6" s="32"/>
      <c r="B6" s="33"/>
      <c r="C6" s="33"/>
      <c r="D6" s="33"/>
      <c r="E6" s="33"/>
      <c r="F6" s="33"/>
      <c r="G6" s="33"/>
      <c r="H6" s="33"/>
      <c r="I6" s="33"/>
      <c r="J6" s="33"/>
      <c r="K6" s="33"/>
      <c r="L6" s="33"/>
      <c r="M6" s="33"/>
      <c r="N6" s="33"/>
      <c r="O6" s="33"/>
      <c r="P6" s="33"/>
      <c r="Q6" s="33"/>
      <c r="R6" s="33"/>
    </row>
    <row r="7" spans="1:19" ht="20.100000000000001" hidden="1" customHeight="1" outlineLevel="1" x14ac:dyDescent="0.25">
      <c r="A7" s="32"/>
      <c r="B7" s="99"/>
      <c r="C7" s="99"/>
      <c r="D7" s="99"/>
      <c r="E7" s="99"/>
      <c r="F7" s="99"/>
      <c r="G7" s="99"/>
      <c r="H7" s="99"/>
      <c r="I7" s="99"/>
      <c r="J7" s="99"/>
      <c r="K7" s="99"/>
      <c r="L7" s="99"/>
      <c r="M7" s="99"/>
      <c r="N7" s="99"/>
      <c r="O7" s="99"/>
      <c r="P7" s="99"/>
      <c r="Q7" s="99"/>
      <c r="R7" s="99"/>
    </row>
    <row r="8" spans="1:19" ht="20.100000000000001" hidden="1" customHeight="1" outlineLevel="1" x14ac:dyDescent="0.25">
      <c r="A8" s="32"/>
      <c r="B8" s="99"/>
      <c r="C8" s="99"/>
      <c r="D8" s="99"/>
      <c r="E8" s="99"/>
      <c r="F8" s="99"/>
      <c r="G8" s="99"/>
      <c r="H8" s="99"/>
      <c r="I8" s="99"/>
      <c r="J8" s="99"/>
      <c r="K8" s="99"/>
      <c r="L8" s="99"/>
      <c r="M8" s="99"/>
      <c r="N8" s="99"/>
      <c r="O8" s="99"/>
      <c r="P8" s="99"/>
      <c r="Q8" s="99"/>
      <c r="R8" s="99"/>
    </row>
    <row r="9" spans="1:19" ht="20.100000000000001" hidden="1" customHeight="1" outlineLevel="1" x14ac:dyDescent="0.25">
      <c r="A9" s="32"/>
      <c r="B9" s="99"/>
      <c r="C9" s="99"/>
      <c r="D9" s="99"/>
      <c r="E9" s="99"/>
      <c r="F9" s="99"/>
      <c r="G9" s="99"/>
      <c r="H9" s="99"/>
      <c r="I9" s="99"/>
      <c r="J9" s="99"/>
      <c r="K9" s="99"/>
      <c r="L9" s="99"/>
      <c r="M9" s="99"/>
      <c r="N9" s="99"/>
      <c r="O9" s="99"/>
      <c r="P9" s="99"/>
      <c r="Q9" s="99"/>
      <c r="R9" s="99"/>
    </row>
    <row r="10" spans="1:19" ht="20.100000000000001" hidden="1" customHeight="1" outlineLevel="1" x14ac:dyDescent="0.25">
      <c r="A10" s="32"/>
      <c r="B10" s="99"/>
      <c r="C10" s="99"/>
      <c r="D10" s="99"/>
      <c r="E10" s="99"/>
      <c r="F10" s="99"/>
      <c r="G10" s="99"/>
      <c r="H10" s="99"/>
      <c r="I10" s="99"/>
      <c r="J10" s="99"/>
      <c r="K10" s="99"/>
      <c r="L10" s="99"/>
      <c r="M10" s="99"/>
      <c r="N10" s="99"/>
      <c r="O10" s="99"/>
      <c r="P10" s="99"/>
      <c r="Q10" s="99"/>
      <c r="R10" s="99"/>
    </row>
    <row r="11" spans="1:19" ht="20.100000000000001" hidden="1" customHeight="1" outlineLevel="1" x14ac:dyDescent="0.25">
      <c r="A11" s="32"/>
      <c r="B11" s="99"/>
      <c r="C11" s="99"/>
      <c r="D11" s="99"/>
      <c r="E11" s="99"/>
      <c r="F11" s="99"/>
      <c r="G11" s="99"/>
      <c r="H11" s="99"/>
      <c r="I11" s="99"/>
      <c r="J11" s="99"/>
      <c r="K11" s="99"/>
      <c r="L11" s="99"/>
      <c r="M11" s="99"/>
      <c r="N11" s="99"/>
      <c r="O11" s="99"/>
      <c r="P11" s="99"/>
      <c r="Q11" s="99"/>
      <c r="R11" s="99"/>
    </row>
    <row r="12" spans="1:19" ht="20.100000000000001" hidden="1" customHeight="1" outlineLevel="1" x14ac:dyDescent="0.25">
      <c r="A12" s="32"/>
      <c r="B12" s="99"/>
      <c r="C12" s="99"/>
      <c r="D12" s="99"/>
      <c r="E12" s="99"/>
      <c r="F12" s="99"/>
      <c r="G12" s="99"/>
      <c r="H12" s="99"/>
      <c r="I12" s="99"/>
      <c r="J12" s="99"/>
      <c r="K12" s="99"/>
      <c r="L12" s="99"/>
      <c r="M12" s="99"/>
      <c r="N12" s="99"/>
      <c r="O12" s="99"/>
      <c r="P12" s="99"/>
      <c r="Q12" s="99"/>
      <c r="R12" s="99"/>
    </row>
    <row r="13" spans="1:19" ht="20.100000000000001" hidden="1" customHeight="1" outlineLevel="1" x14ac:dyDescent="0.25">
      <c r="A13" s="32"/>
      <c r="B13" s="99"/>
      <c r="C13" s="99"/>
      <c r="D13" s="99"/>
      <c r="E13" s="99"/>
      <c r="F13" s="99"/>
      <c r="G13" s="99"/>
      <c r="H13" s="99"/>
      <c r="I13" s="99"/>
      <c r="J13" s="99"/>
      <c r="K13" s="99"/>
      <c r="L13" s="99"/>
      <c r="M13" s="99"/>
      <c r="N13" s="99"/>
      <c r="O13" s="99"/>
      <c r="P13" s="99"/>
      <c r="Q13" s="99"/>
      <c r="R13" s="99"/>
    </row>
    <row r="14" spans="1:19" ht="20.100000000000001" hidden="1" customHeight="1" outlineLevel="1" x14ac:dyDescent="0.25">
      <c r="A14" s="32"/>
      <c r="B14" s="99"/>
      <c r="C14" s="99"/>
      <c r="D14" s="99"/>
      <c r="E14" s="99"/>
      <c r="F14" s="99"/>
      <c r="G14" s="99"/>
      <c r="H14" s="99"/>
      <c r="I14" s="99"/>
      <c r="J14" s="99"/>
      <c r="K14" s="99"/>
      <c r="L14" s="99"/>
      <c r="M14" s="99"/>
      <c r="N14" s="99"/>
      <c r="O14" s="99"/>
      <c r="P14" s="99"/>
      <c r="Q14" s="99"/>
      <c r="R14" s="99"/>
    </row>
    <row r="15" spans="1:19" ht="20.100000000000001" hidden="1" customHeight="1" outlineLevel="1" x14ac:dyDescent="0.25">
      <c r="A15" s="32"/>
      <c r="B15" s="99"/>
      <c r="C15" s="99"/>
      <c r="D15" s="99"/>
      <c r="E15" s="99"/>
      <c r="F15" s="99"/>
      <c r="G15" s="99"/>
      <c r="H15" s="99"/>
      <c r="I15" s="99"/>
      <c r="J15" s="99"/>
      <c r="K15" s="99"/>
      <c r="L15" s="99"/>
      <c r="M15" s="99"/>
      <c r="N15" s="99"/>
      <c r="O15" s="99"/>
      <c r="P15" s="99"/>
      <c r="Q15" s="99"/>
      <c r="R15" s="99"/>
    </row>
    <row r="16" spans="1:19" ht="20.100000000000001" hidden="1" customHeight="1" outlineLevel="1" x14ac:dyDescent="0.25">
      <c r="A16" s="32"/>
      <c r="B16" s="99"/>
      <c r="C16" s="99"/>
      <c r="D16" s="99"/>
      <c r="E16" s="99"/>
      <c r="F16" s="99"/>
      <c r="G16" s="99"/>
      <c r="H16" s="99"/>
      <c r="I16" s="99"/>
      <c r="J16" s="99"/>
      <c r="K16" s="99"/>
      <c r="L16" s="99"/>
      <c r="M16" s="99"/>
      <c r="N16" s="99"/>
      <c r="O16" s="99"/>
      <c r="P16" s="99"/>
      <c r="Q16" s="99"/>
      <c r="R16" s="99"/>
    </row>
    <row r="17" spans="1:19" ht="17.25" customHeight="1" collapsed="1" x14ac:dyDescent="0.25">
      <c r="A17" s="32"/>
      <c r="B17" s="41"/>
      <c r="C17" s="33"/>
      <c r="D17" s="33"/>
      <c r="E17" s="33"/>
      <c r="F17" s="33"/>
      <c r="G17" s="33"/>
      <c r="H17" s="33"/>
      <c r="I17" s="33"/>
      <c r="J17" s="33"/>
      <c r="K17" s="41"/>
      <c r="L17" s="33"/>
      <c r="M17" s="33"/>
      <c r="N17" s="33"/>
      <c r="O17" s="33"/>
      <c r="P17" s="33"/>
      <c r="Q17" s="33"/>
      <c r="R17" s="90"/>
      <c r="S17" s="90"/>
    </row>
    <row r="18" spans="1:19" ht="7.5" customHeight="1" x14ac:dyDescent="0.25">
      <c r="D18" s="1"/>
      <c r="E18" s="4"/>
      <c r="F18" s="4"/>
      <c r="G18" s="4"/>
      <c r="H18" s="4"/>
      <c r="I18" s="4"/>
      <c r="J18" s="4"/>
      <c r="K18" s="5"/>
      <c r="L18" s="4"/>
      <c r="R18" s="89"/>
      <c r="S18" s="89"/>
    </row>
    <row r="19" spans="1:19" s="3" customFormat="1" ht="33.75" customHeight="1" x14ac:dyDescent="0.25">
      <c r="A19" s="24" t="s">
        <v>11</v>
      </c>
      <c r="B19" s="24" t="s">
        <v>10</v>
      </c>
      <c r="C19" s="24" t="s">
        <v>9</v>
      </c>
      <c r="D19" s="24" t="s">
        <v>6</v>
      </c>
      <c r="E19" s="24" t="s">
        <v>5</v>
      </c>
      <c r="F19" s="46" t="s">
        <v>16</v>
      </c>
      <c r="G19" s="24"/>
      <c r="H19" s="24" t="s">
        <v>0</v>
      </c>
      <c r="I19" s="24" t="s">
        <v>17</v>
      </c>
      <c r="J19" s="24" t="s">
        <v>1</v>
      </c>
      <c r="K19" s="25" t="s">
        <v>2</v>
      </c>
      <c r="L19" s="24" t="s">
        <v>8</v>
      </c>
      <c r="M19" s="24" t="s">
        <v>4</v>
      </c>
      <c r="N19" s="24" t="s">
        <v>3</v>
      </c>
      <c r="O19" s="24" t="s">
        <v>7</v>
      </c>
      <c r="P19" s="24" t="s">
        <v>12</v>
      </c>
      <c r="Q19" s="24" t="s">
        <v>22</v>
      </c>
      <c r="R19" s="97" t="s">
        <v>18</v>
      </c>
      <c r="S19" s="97"/>
    </row>
    <row r="20" spans="1:19" s="3" customFormat="1" ht="6.95" customHeight="1" x14ac:dyDescent="0.25">
      <c r="A20" s="7"/>
      <c r="B20" s="7"/>
      <c r="C20" s="56"/>
      <c r="D20" s="7"/>
      <c r="E20" s="57"/>
      <c r="F20" s="67"/>
      <c r="G20" s="57"/>
      <c r="H20" s="7"/>
      <c r="I20" s="7"/>
      <c r="J20" s="7"/>
      <c r="K20" s="8"/>
      <c r="L20" s="7"/>
      <c r="M20" s="7"/>
      <c r="N20" s="7"/>
      <c r="O20" s="7"/>
      <c r="P20" s="7"/>
      <c r="Q20" s="58"/>
      <c r="R20" s="104"/>
      <c r="S20" s="105"/>
    </row>
    <row r="21" spans="1:19" s="65" customFormat="1" ht="36.950000000000003" customHeight="1" x14ac:dyDescent="0.25">
      <c r="A21" s="59"/>
      <c r="B21" s="59"/>
      <c r="C21" s="60"/>
      <c r="D21" s="61" t="s">
        <v>64</v>
      </c>
      <c r="E21" s="62"/>
      <c r="F21" s="62"/>
      <c r="G21" s="62"/>
      <c r="H21" s="59"/>
      <c r="I21" s="59"/>
      <c r="J21" s="59"/>
      <c r="K21" s="63"/>
      <c r="L21" s="59"/>
      <c r="M21" s="59"/>
      <c r="N21" s="59"/>
      <c r="O21" s="59"/>
      <c r="P21" s="59"/>
      <c r="Q21" s="64"/>
      <c r="R21" s="106"/>
      <c r="S21" s="107"/>
    </row>
    <row r="22" spans="1:19" s="3" customFormat="1" ht="6.95" customHeight="1" x14ac:dyDescent="0.25">
      <c r="A22" s="56"/>
      <c r="B22" s="56"/>
      <c r="C22" s="56"/>
      <c r="D22" s="56"/>
      <c r="E22" s="56"/>
      <c r="F22" s="67"/>
      <c r="G22" s="57"/>
      <c r="H22" s="56"/>
      <c r="I22" s="56"/>
      <c r="J22" s="56"/>
      <c r="K22" s="66"/>
      <c r="L22" s="56"/>
      <c r="M22" s="56"/>
      <c r="N22" s="56"/>
      <c r="O22" s="56"/>
      <c r="P22" s="56"/>
      <c r="Q22" s="56"/>
      <c r="R22" s="110"/>
      <c r="S22" s="111"/>
    </row>
    <row r="23" spans="1:19" s="3" customFormat="1" ht="63" customHeight="1" x14ac:dyDescent="0.25">
      <c r="A23" s="36">
        <v>144405</v>
      </c>
      <c r="B23" s="28" t="s">
        <v>54</v>
      </c>
      <c r="C23" s="42"/>
      <c r="D23" s="45" t="s">
        <v>79</v>
      </c>
      <c r="E23" s="38">
        <v>260</v>
      </c>
      <c r="F23" s="47">
        <v>0</v>
      </c>
      <c r="G23" s="34">
        <f t="shared" ref="G23" si="0">(E23-(E23/100*знижка))*F23</f>
        <v>0</v>
      </c>
      <c r="H23" s="54" t="s">
        <v>57</v>
      </c>
      <c r="I23" s="27" t="s">
        <v>21</v>
      </c>
      <c r="J23" s="36" t="s">
        <v>144</v>
      </c>
      <c r="K23" s="68" t="s">
        <v>145</v>
      </c>
      <c r="L23" s="28"/>
      <c r="M23" s="7" t="s">
        <v>146</v>
      </c>
      <c r="N23" s="35">
        <v>160</v>
      </c>
      <c r="O23" s="35"/>
      <c r="P23" s="35">
        <v>2026</v>
      </c>
      <c r="Q23" s="83" t="s">
        <v>113</v>
      </c>
      <c r="R23" s="102" t="s">
        <v>78</v>
      </c>
      <c r="S23" s="103"/>
    </row>
    <row r="24" spans="1:19" s="3" customFormat="1" ht="63" customHeight="1" x14ac:dyDescent="0.25">
      <c r="A24" s="36">
        <v>150478</v>
      </c>
      <c r="B24" s="28" t="s">
        <v>54</v>
      </c>
      <c r="C24" s="69"/>
      <c r="D24" s="45" t="s">
        <v>134</v>
      </c>
      <c r="E24" s="38">
        <v>290</v>
      </c>
      <c r="F24" s="47">
        <v>0</v>
      </c>
      <c r="G24" s="34">
        <f>(E24-(E24/100*знижка))*F24</f>
        <v>0</v>
      </c>
      <c r="H24" s="54" t="s">
        <v>76</v>
      </c>
      <c r="I24" s="27" t="s">
        <v>21</v>
      </c>
      <c r="J24" s="14" t="s">
        <v>133</v>
      </c>
      <c r="K24" s="8">
        <v>9786178156237</v>
      </c>
      <c r="L24" s="7">
        <v>285</v>
      </c>
      <c r="M24" s="7" t="s">
        <v>127</v>
      </c>
      <c r="N24" s="35">
        <v>208</v>
      </c>
      <c r="O24" s="35">
        <v>10</v>
      </c>
      <c r="P24" s="21">
        <v>2026</v>
      </c>
      <c r="Q24" s="83" t="s">
        <v>112</v>
      </c>
      <c r="R24" s="102" t="s">
        <v>132</v>
      </c>
      <c r="S24" s="103"/>
    </row>
    <row r="25" spans="1:19" s="3" customFormat="1" ht="63" customHeight="1" x14ac:dyDescent="0.25">
      <c r="A25" s="36">
        <v>150477</v>
      </c>
      <c r="B25" s="28" t="s">
        <v>54</v>
      </c>
      <c r="C25" s="69"/>
      <c r="D25" s="45" t="s">
        <v>131</v>
      </c>
      <c r="E25" s="38">
        <v>280</v>
      </c>
      <c r="F25" s="47">
        <v>0</v>
      </c>
      <c r="G25" s="34">
        <f>(E25-(E25/100*знижка))*F25</f>
        <v>0</v>
      </c>
      <c r="H25" s="54" t="s">
        <v>74</v>
      </c>
      <c r="I25" s="27" t="s">
        <v>21</v>
      </c>
      <c r="J25" s="14" t="s">
        <v>129</v>
      </c>
      <c r="K25" s="8">
        <v>9786178156220</v>
      </c>
      <c r="L25" s="7">
        <v>300</v>
      </c>
      <c r="M25" s="7" t="s">
        <v>127</v>
      </c>
      <c r="N25" s="35">
        <v>160</v>
      </c>
      <c r="O25" s="35">
        <v>10</v>
      </c>
      <c r="P25" s="21">
        <v>2026</v>
      </c>
      <c r="Q25" s="83" t="s">
        <v>108</v>
      </c>
      <c r="R25" s="102" t="s">
        <v>130</v>
      </c>
      <c r="S25" s="103"/>
    </row>
    <row r="26" spans="1:19" s="3" customFormat="1" ht="63" customHeight="1" x14ac:dyDescent="0.25">
      <c r="A26" s="36">
        <v>141112</v>
      </c>
      <c r="B26" s="28" t="s">
        <v>54</v>
      </c>
      <c r="C26" s="69"/>
      <c r="D26" s="45" t="s">
        <v>36</v>
      </c>
      <c r="E26" s="38">
        <v>390</v>
      </c>
      <c r="F26" s="47">
        <v>0</v>
      </c>
      <c r="G26" s="34">
        <f>(E26-(E26/100*знижка))*F26</f>
        <v>0</v>
      </c>
      <c r="H26" s="13" t="s">
        <v>37</v>
      </c>
      <c r="I26" s="27" t="s">
        <v>21</v>
      </c>
      <c r="J26" s="14" t="s">
        <v>128</v>
      </c>
      <c r="K26" s="8">
        <v>9786178156213</v>
      </c>
      <c r="L26" s="7">
        <v>517</v>
      </c>
      <c r="M26" s="7" t="s">
        <v>127</v>
      </c>
      <c r="N26" s="35">
        <v>296</v>
      </c>
      <c r="O26" s="35">
        <v>5</v>
      </c>
      <c r="P26" s="21">
        <v>2025</v>
      </c>
      <c r="Q26" s="83" t="s">
        <v>110</v>
      </c>
      <c r="R26" s="102" t="s">
        <v>47</v>
      </c>
      <c r="S26" s="103"/>
    </row>
    <row r="27" spans="1:19" s="20" customFormat="1" ht="63.75" customHeight="1" x14ac:dyDescent="0.25">
      <c r="A27" s="36">
        <v>150382</v>
      </c>
      <c r="B27" s="53" t="s">
        <v>54</v>
      </c>
      <c r="C27" s="39"/>
      <c r="D27" s="45" t="s">
        <v>125</v>
      </c>
      <c r="E27" s="38">
        <v>230</v>
      </c>
      <c r="F27" s="47">
        <v>0</v>
      </c>
      <c r="G27" s="34">
        <f t="shared" ref="G27" si="1">(E27-(E27/100*знижка))*F27</f>
        <v>0</v>
      </c>
      <c r="H27" s="7" t="s">
        <v>69</v>
      </c>
      <c r="I27" s="27" t="s">
        <v>21</v>
      </c>
      <c r="J27" s="7" t="s">
        <v>124</v>
      </c>
      <c r="K27" s="8">
        <v>9786178156206</v>
      </c>
      <c r="L27" s="55">
        <v>232</v>
      </c>
      <c r="M27" s="7" t="s">
        <v>35</v>
      </c>
      <c r="N27" s="28">
        <v>180</v>
      </c>
      <c r="O27" s="28">
        <v>10</v>
      </c>
      <c r="P27" s="21">
        <v>2025</v>
      </c>
      <c r="Q27" s="83" t="s">
        <v>107</v>
      </c>
      <c r="R27" s="100" t="s">
        <v>77</v>
      </c>
      <c r="S27" s="101"/>
    </row>
    <row r="28" spans="1:19" s="20" customFormat="1" ht="63.75" customHeight="1" x14ac:dyDescent="0.25">
      <c r="A28" s="36">
        <v>146354</v>
      </c>
      <c r="B28" s="53" t="s">
        <v>54</v>
      </c>
      <c r="C28" s="39"/>
      <c r="D28" s="45" t="s">
        <v>75</v>
      </c>
      <c r="E28" s="38">
        <v>280</v>
      </c>
      <c r="F28" s="47">
        <v>0</v>
      </c>
      <c r="G28" s="34">
        <f t="shared" ref="G28" si="2">(E28-(E28/100*знижка))*F28</f>
        <v>0</v>
      </c>
      <c r="H28" s="7" t="s">
        <v>93</v>
      </c>
      <c r="I28" s="27" t="s">
        <v>21</v>
      </c>
      <c r="J28" s="7" t="s">
        <v>97</v>
      </c>
      <c r="K28" s="8">
        <v>9786178156107</v>
      </c>
      <c r="L28" s="55">
        <v>267</v>
      </c>
      <c r="M28" s="7" t="s">
        <v>35</v>
      </c>
      <c r="N28" s="28">
        <v>196</v>
      </c>
      <c r="O28" s="28">
        <v>10</v>
      </c>
      <c r="P28" s="21">
        <v>2025</v>
      </c>
      <c r="Q28" s="83" t="s">
        <v>95</v>
      </c>
      <c r="R28" s="100" t="s">
        <v>96</v>
      </c>
      <c r="S28" s="101"/>
    </row>
    <row r="29" spans="1:19" s="20" customFormat="1" ht="63.75" customHeight="1" x14ac:dyDescent="0.25">
      <c r="A29" s="36">
        <v>141115</v>
      </c>
      <c r="B29" s="53" t="s">
        <v>54</v>
      </c>
      <c r="C29" s="39"/>
      <c r="D29" s="45" t="s">
        <v>43</v>
      </c>
      <c r="E29" s="38">
        <v>380</v>
      </c>
      <c r="F29" s="47">
        <v>0</v>
      </c>
      <c r="G29" s="34">
        <f t="shared" ref="G29" si="3">(E29-(E29/100*знижка))*F29</f>
        <v>0</v>
      </c>
      <c r="H29" s="7" t="s">
        <v>70</v>
      </c>
      <c r="I29" s="27" t="s">
        <v>21</v>
      </c>
      <c r="J29" s="7" t="s">
        <v>71</v>
      </c>
      <c r="K29" s="8">
        <v>9786178156091</v>
      </c>
      <c r="L29" s="55">
        <v>500</v>
      </c>
      <c r="M29" s="7" t="s">
        <v>35</v>
      </c>
      <c r="N29" s="28">
        <v>288</v>
      </c>
      <c r="O29" s="28">
        <v>10</v>
      </c>
      <c r="P29" s="21">
        <v>2025</v>
      </c>
      <c r="Q29" s="83" t="s">
        <v>99</v>
      </c>
      <c r="R29" s="100" t="s">
        <v>72</v>
      </c>
      <c r="S29" s="101"/>
    </row>
    <row r="30" spans="1:19" s="20" customFormat="1" ht="63.75" customHeight="1" x14ac:dyDescent="0.25">
      <c r="A30" s="36">
        <v>146353</v>
      </c>
      <c r="B30" s="53" t="s">
        <v>54</v>
      </c>
      <c r="C30" s="39"/>
      <c r="D30" s="45" t="s">
        <v>67</v>
      </c>
      <c r="E30" s="38">
        <v>230</v>
      </c>
      <c r="F30" s="47">
        <v>0</v>
      </c>
      <c r="G30" s="34">
        <f t="shared" ref="G30" si="4">(E30-(E30/100*знижка))*F30</f>
        <v>0</v>
      </c>
      <c r="H30" s="7" t="s">
        <v>69</v>
      </c>
      <c r="I30" s="27" t="s">
        <v>21</v>
      </c>
      <c r="J30" s="7" t="s">
        <v>68</v>
      </c>
      <c r="K30" s="8">
        <v>9786178156084</v>
      </c>
      <c r="L30" s="55">
        <v>228</v>
      </c>
      <c r="M30" s="7" t="s">
        <v>35</v>
      </c>
      <c r="N30" s="28">
        <v>176</v>
      </c>
      <c r="O30" s="28">
        <v>10</v>
      </c>
      <c r="P30" s="21">
        <v>2025</v>
      </c>
      <c r="Q30" s="83" t="s">
        <v>100</v>
      </c>
      <c r="R30" s="100" t="s">
        <v>66</v>
      </c>
      <c r="S30" s="101"/>
    </row>
    <row r="31" spans="1:19" s="20" customFormat="1" ht="63.75" customHeight="1" x14ac:dyDescent="0.25">
      <c r="A31" s="36">
        <v>144404</v>
      </c>
      <c r="B31" s="53" t="s">
        <v>54</v>
      </c>
      <c r="C31" s="39"/>
      <c r="D31" s="45" t="s">
        <v>56</v>
      </c>
      <c r="E31" s="38">
        <v>260</v>
      </c>
      <c r="F31" s="47">
        <v>0</v>
      </c>
      <c r="G31" s="34">
        <f t="shared" ref="G31" si="5">(E31-(E31/100*знижка))*F31</f>
        <v>0</v>
      </c>
      <c r="H31" s="7" t="s">
        <v>57</v>
      </c>
      <c r="I31" s="27" t="s">
        <v>21</v>
      </c>
      <c r="J31" s="7" t="s">
        <v>58</v>
      </c>
      <c r="K31" s="8">
        <v>9786178156060</v>
      </c>
      <c r="L31" s="55">
        <v>257</v>
      </c>
      <c r="M31" s="7" t="s">
        <v>35</v>
      </c>
      <c r="N31" s="28">
        <v>182</v>
      </c>
      <c r="O31" s="28">
        <v>10</v>
      </c>
      <c r="P31" s="21">
        <v>2025</v>
      </c>
      <c r="Q31" s="83" t="s">
        <v>101</v>
      </c>
      <c r="R31" s="100" t="s">
        <v>63</v>
      </c>
      <c r="S31" s="101"/>
    </row>
    <row r="32" spans="1:19" s="20" customFormat="1" ht="63.75" customHeight="1" x14ac:dyDescent="0.25">
      <c r="A32" s="36">
        <v>144403</v>
      </c>
      <c r="B32" s="53" t="s">
        <v>54</v>
      </c>
      <c r="C32" s="39"/>
      <c r="D32" s="45" t="s">
        <v>59</v>
      </c>
      <c r="E32" s="38">
        <v>280</v>
      </c>
      <c r="F32" s="47">
        <v>0</v>
      </c>
      <c r="G32" s="34">
        <f t="shared" ref="G32" si="6">(E32-(E32/100*знижка))*F32</f>
        <v>0</v>
      </c>
      <c r="H32" s="7" t="s">
        <v>60</v>
      </c>
      <c r="I32" s="27" t="s">
        <v>21</v>
      </c>
      <c r="J32" s="7" t="s">
        <v>61</v>
      </c>
      <c r="K32" s="8">
        <v>9786178156077</v>
      </c>
      <c r="L32" s="55">
        <v>263</v>
      </c>
      <c r="M32" s="7" t="s">
        <v>35</v>
      </c>
      <c r="N32" s="28">
        <v>188</v>
      </c>
      <c r="O32" s="28">
        <v>10</v>
      </c>
      <c r="P32" s="21">
        <v>2025</v>
      </c>
      <c r="Q32" s="83" t="s">
        <v>102</v>
      </c>
      <c r="R32" s="100" t="s">
        <v>62</v>
      </c>
      <c r="S32" s="101"/>
    </row>
    <row r="33" spans="1:19" s="20" customFormat="1" ht="63.75" customHeight="1" x14ac:dyDescent="0.25">
      <c r="A33" s="36">
        <v>141116</v>
      </c>
      <c r="B33" s="53" t="s">
        <v>54</v>
      </c>
      <c r="C33" s="39"/>
      <c r="D33" s="45" t="s">
        <v>40</v>
      </c>
      <c r="E33" s="38">
        <v>450</v>
      </c>
      <c r="F33" s="47">
        <v>0</v>
      </c>
      <c r="G33" s="34">
        <f t="shared" ref="G33:G35" si="7">(E33-(E33/100*знижка))*F33</f>
        <v>0</v>
      </c>
      <c r="H33" s="7" t="s">
        <v>42</v>
      </c>
      <c r="I33" s="27" t="s">
        <v>21</v>
      </c>
      <c r="J33" s="7" t="s">
        <v>55</v>
      </c>
      <c r="K33" s="8">
        <v>9786178156053</v>
      </c>
      <c r="L33" s="55">
        <v>257</v>
      </c>
      <c r="M33" s="7" t="s">
        <v>35</v>
      </c>
      <c r="N33" s="28">
        <v>352</v>
      </c>
      <c r="O33" s="28">
        <v>10</v>
      </c>
      <c r="P33" s="21">
        <v>2025</v>
      </c>
      <c r="Q33" s="83" t="s">
        <v>103</v>
      </c>
      <c r="R33" s="100" t="s">
        <v>45</v>
      </c>
      <c r="S33" s="101"/>
    </row>
    <row r="34" spans="1:19" ht="63.75" customHeight="1" x14ac:dyDescent="0.25">
      <c r="A34" s="36">
        <v>141105</v>
      </c>
      <c r="B34" s="53" t="s">
        <v>54</v>
      </c>
      <c r="C34" s="39"/>
      <c r="D34" s="45" t="s">
        <v>27</v>
      </c>
      <c r="E34" s="38">
        <v>550</v>
      </c>
      <c r="F34" s="47">
        <v>0</v>
      </c>
      <c r="G34" s="34">
        <f t="shared" si="7"/>
        <v>0</v>
      </c>
      <c r="H34" s="7" t="s">
        <v>25</v>
      </c>
      <c r="I34" s="27" t="s">
        <v>32</v>
      </c>
      <c r="J34" s="7" t="s">
        <v>33</v>
      </c>
      <c r="K34" s="8">
        <v>9786178156008</v>
      </c>
      <c r="L34" s="28">
        <v>450</v>
      </c>
      <c r="M34" s="7" t="s">
        <v>35</v>
      </c>
      <c r="N34" s="28">
        <v>320</v>
      </c>
      <c r="O34" s="28">
        <v>10</v>
      </c>
      <c r="P34" s="21">
        <v>2024</v>
      </c>
      <c r="Q34" s="83" t="s">
        <v>104</v>
      </c>
      <c r="R34" s="100" t="s">
        <v>28</v>
      </c>
      <c r="S34" s="101"/>
    </row>
    <row r="35" spans="1:19" s="82" customFormat="1" ht="63.75" customHeight="1" x14ac:dyDescent="0.25">
      <c r="A35" s="70">
        <v>141107</v>
      </c>
      <c r="B35" s="71" t="s">
        <v>20</v>
      </c>
      <c r="C35" s="72"/>
      <c r="D35" s="73" t="s">
        <v>31</v>
      </c>
      <c r="E35" s="74">
        <v>550</v>
      </c>
      <c r="F35" s="75">
        <v>0</v>
      </c>
      <c r="G35" s="76">
        <f t="shared" si="7"/>
        <v>0</v>
      </c>
      <c r="H35" s="77" t="s">
        <v>25</v>
      </c>
      <c r="I35" s="78" t="s">
        <v>32</v>
      </c>
      <c r="J35" s="77" t="s">
        <v>34</v>
      </c>
      <c r="K35" s="79">
        <v>9786178156015</v>
      </c>
      <c r="L35" s="80">
        <v>454</v>
      </c>
      <c r="M35" s="77" t="s">
        <v>35</v>
      </c>
      <c r="N35" s="70">
        <v>320</v>
      </c>
      <c r="O35" s="70">
        <v>10</v>
      </c>
      <c r="P35" s="81">
        <v>2025</v>
      </c>
      <c r="Q35" s="84" t="s">
        <v>98</v>
      </c>
      <c r="R35" s="108" t="s">
        <v>73</v>
      </c>
      <c r="S35" s="109"/>
    </row>
    <row r="36" spans="1:19" s="20" customFormat="1" ht="63.75" customHeight="1" x14ac:dyDescent="0.25">
      <c r="A36" s="36">
        <v>141104</v>
      </c>
      <c r="B36" s="53" t="s">
        <v>54</v>
      </c>
      <c r="C36" s="52"/>
      <c r="D36" s="45" t="s">
        <v>24</v>
      </c>
      <c r="E36" s="38">
        <v>650</v>
      </c>
      <c r="F36" s="47">
        <v>0</v>
      </c>
      <c r="G36" s="34">
        <f>(E36-(E36/100*знижка))*F36</f>
        <v>0</v>
      </c>
      <c r="H36" s="7" t="s">
        <v>23</v>
      </c>
      <c r="I36" s="7" t="s">
        <v>13</v>
      </c>
      <c r="J36" s="14" t="s">
        <v>49</v>
      </c>
      <c r="K36" s="8">
        <v>9786178156039</v>
      </c>
      <c r="L36" s="28">
        <v>832</v>
      </c>
      <c r="M36" s="7" t="s">
        <v>50</v>
      </c>
      <c r="N36" s="28">
        <v>272</v>
      </c>
      <c r="O36" s="28">
        <v>5</v>
      </c>
      <c r="P36" s="35">
        <v>2024</v>
      </c>
      <c r="Q36" s="83" t="s">
        <v>105</v>
      </c>
      <c r="R36" s="100" t="s">
        <v>30</v>
      </c>
      <c r="S36" s="101"/>
    </row>
    <row r="37" spans="1:19" s="20" customFormat="1" ht="63.75" customHeight="1" x14ac:dyDescent="0.25">
      <c r="A37" s="36">
        <v>142642</v>
      </c>
      <c r="B37" s="53" t="s">
        <v>54</v>
      </c>
      <c r="C37" s="52"/>
      <c r="D37" s="45" t="s">
        <v>51</v>
      </c>
      <c r="E37" s="38">
        <v>650</v>
      </c>
      <c r="F37" s="47">
        <v>0</v>
      </c>
      <c r="G37" s="34">
        <f>(E37-(E37/100*знижка))*F37</f>
        <v>0</v>
      </c>
      <c r="H37" s="7" t="s">
        <v>23</v>
      </c>
      <c r="I37" s="7" t="s">
        <v>13</v>
      </c>
      <c r="J37" s="14" t="s">
        <v>52</v>
      </c>
      <c r="K37" s="8">
        <v>9786178156046</v>
      </c>
      <c r="L37" s="28">
        <v>832</v>
      </c>
      <c r="M37" s="7" t="s">
        <v>50</v>
      </c>
      <c r="N37" s="28">
        <v>272</v>
      </c>
      <c r="O37" s="28">
        <v>5</v>
      </c>
      <c r="P37" s="35">
        <v>2024</v>
      </c>
      <c r="Q37" s="83" t="s">
        <v>106</v>
      </c>
      <c r="R37" s="91" t="s">
        <v>53</v>
      </c>
      <c r="S37" s="92"/>
    </row>
    <row r="38" spans="1:19" s="3" customFormat="1" ht="6.95" customHeight="1" x14ac:dyDescent="0.25">
      <c r="A38" s="7"/>
      <c r="B38" s="7"/>
      <c r="C38" s="56"/>
      <c r="D38" s="7"/>
      <c r="E38" s="57"/>
      <c r="F38" s="67"/>
      <c r="G38" s="57"/>
      <c r="H38" s="7"/>
      <c r="I38" s="7"/>
      <c r="J38" s="7"/>
      <c r="K38" s="8"/>
      <c r="L38" s="7"/>
      <c r="M38" s="7"/>
      <c r="N38" s="7"/>
      <c r="O38" s="7"/>
      <c r="P38" s="7"/>
      <c r="Q38" s="58"/>
      <c r="R38" s="104"/>
      <c r="S38" s="105"/>
    </row>
    <row r="39" spans="1:19" s="65" customFormat="1" ht="36.950000000000003" customHeight="1" x14ac:dyDescent="0.25">
      <c r="A39" s="59"/>
      <c r="B39" s="59"/>
      <c r="C39" s="60"/>
      <c r="D39" s="61" t="s">
        <v>65</v>
      </c>
      <c r="E39" s="62"/>
      <c r="F39" s="62"/>
      <c r="G39" s="62"/>
      <c r="H39" s="59"/>
      <c r="I39" s="59"/>
      <c r="J39" s="59"/>
      <c r="K39" s="63"/>
      <c r="L39" s="59"/>
      <c r="M39" s="59"/>
      <c r="N39" s="59"/>
      <c r="O39" s="59"/>
      <c r="P39" s="59"/>
      <c r="Q39" s="64"/>
      <c r="R39" s="106"/>
      <c r="S39" s="107"/>
    </row>
    <row r="40" spans="1:19" s="3" customFormat="1" ht="6.95" customHeight="1" x14ac:dyDescent="0.25">
      <c r="A40" s="56"/>
      <c r="B40" s="56"/>
      <c r="C40" s="56"/>
      <c r="D40" s="56"/>
      <c r="E40" s="56"/>
      <c r="F40" s="67"/>
      <c r="G40" s="57"/>
      <c r="H40" s="56"/>
      <c r="I40" s="56"/>
      <c r="J40" s="56"/>
      <c r="K40" s="66"/>
      <c r="L40" s="56"/>
      <c r="M40" s="56"/>
      <c r="N40" s="56"/>
      <c r="O40" s="56"/>
      <c r="P40" s="56"/>
      <c r="Q40" s="56"/>
      <c r="R40" s="110"/>
      <c r="S40" s="111"/>
    </row>
    <row r="41" spans="1:19" s="20" customFormat="1" ht="63.75" customHeight="1" x14ac:dyDescent="0.25">
      <c r="A41" s="36">
        <v>141106</v>
      </c>
      <c r="B41" s="28" t="s">
        <v>20</v>
      </c>
      <c r="C41" s="39"/>
      <c r="D41" s="45" t="s">
        <v>26</v>
      </c>
      <c r="E41" s="38">
        <v>0</v>
      </c>
      <c r="F41" s="47">
        <v>0</v>
      </c>
      <c r="G41" s="34">
        <f t="shared" ref="G41:G45" si="8">(E41-(E41/100*знижка))*F41</f>
        <v>0</v>
      </c>
      <c r="H41" s="7" t="s">
        <v>25</v>
      </c>
      <c r="I41" s="27" t="s">
        <v>32</v>
      </c>
      <c r="J41" s="26"/>
      <c r="K41" s="8"/>
      <c r="L41" s="28"/>
      <c r="M41" s="7"/>
      <c r="N41" s="28"/>
      <c r="O41" s="28"/>
      <c r="P41" s="21"/>
      <c r="Q41" s="83" t="s">
        <v>109</v>
      </c>
      <c r="R41" s="114" t="s">
        <v>29</v>
      </c>
      <c r="S41" s="115"/>
    </row>
    <row r="42" spans="1:19" s="3" customFormat="1" ht="63" customHeight="1" x14ac:dyDescent="0.25">
      <c r="A42" s="36"/>
      <c r="B42" s="28" t="s">
        <v>20</v>
      </c>
      <c r="C42" s="42"/>
      <c r="D42" s="45" t="s">
        <v>135</v>
      </c>
      <c r="E42" s="38">
        <v>0</v>
      </c>
      <c r="F42" s="47">
        <v>0</v>
      </c>
      <c r="G42" s="34"/>
      <c r="H42" s="54" t="s">
        <v>74</v>
      </c>
      <c r="I42" s="27" t="s">
        <v>21</v>
      </c>
      <c r="J42" s="36"/>
      <c r="K42" s="68"/>
      <c r="L42" s="28"/>
      <c r="M42" s="7"/>
      <c r="N42" s="35"/>
      <c r="O42" s="35"/>
      <c r="P42" s="35"/>
      <c r="Q42" s="83" t="s">
        <v>136</v>
      </c>
      <c r="R42" s="102" t="s">
        <v>137</v>
      </c>
      <c r="S42" s="103"/>
    </row>
    <row r="43" spans="1:19" s="3" customFormat="1" ht="63" customHeight="1" x14ac:dyDescent="0.25">
      <c r="A43" s="36"/>
      <c r="B43" s="28" t="s">
        <v>20</v>
      </c>
      <c r="C43" s="42"/>
      <c r="D43" s="45" t="s">
        <v>138</v>
      </c>
      <c r="E43" s="38">
        <v>0</v>
      </c>
      <c r="F43" s="47">
        <v>0</v>
      </c>
      <c r="G43" s="34"/>
      <c r="H43" s="54" t="s">
        <v>69</v>
      </c>
      <c r="I43" s="27" t="s">
        <v>21</v>
      </c>
      <c r="J43" s="36"/>
      <c r="K43" s="68"/>
      <c r="L43" s="28"/>
      <c r="M43" s="7"/>
      <c r="N43" s="35"/>
      <c r="O43" s="35"/>
      <c r="P43" s="35"/>
      <c r="Q43" s="83" t="s">
        <v>139</v>
      </c>
      <c r="R43" s="102" t="s">
        <v>140</v>
      </c>
      <c r="S43" s="103"/>
    </row>
    <row r="44" spans="1:19" s="3" customFormat="1" ht="63" customHeight="1" x14ac:dyDescent="0.25">
      <c r="A44" s="36">
        <v>153702</v>
      </c>
      <c r="B44" s="28" t="s">
        <v>20</v>
      </c>
      <c r="C44" s="42"/>
      <c r="D44" s="45" t="s">
        <v>141</v>
      </c>
      <c r="E44" s="38">
        <v>0</v>
      </c>
      <c r="F44" s="47">
        <v>0</v>
      </c>
      <c r="G44" s="34"/>
      <c r="H44" s="54" t="s">
        <v>76</v>
      </c>
      <c r="I44" s="27"/>
      <c r="J44" s="36"/>
      <c r="K44" s="68"/>
      <c r="L44" s="28"/>
      <c r="M44" s="7"/>
      <c r="N44" s="35"/>
      <c r="O44" s="35"/>
      <c r="P44" s="35"/>
      <c r="Q44" s="83" t="s">
        <v>143</v>
      </c>
      <c r="R44" s="102" t="s">
        <v>142</v>
      </c>
      <c r="S44" s="103"/>
    </row>
    <row r="45" spans="1:19" s="3" customFormat="1" ht="63" customHeight="1" x14ac:dyDescent="0.25">
      <c r="A45" s="36"/>
      <c r="B45" s="28" t="s">
        <v>20</v>
      </c>
      <c r="C45" s="42"/>
      <c r="D45" s="85" t="s">
        <v>80</v>
      </c>
      <c r="E45" s="38">
        <v>0</v>
      </c>
      <c r="F45" s="47">
        <v>0</v>
      </c>
      <c r="G45" s="34">
        <f t="shared" si="8"/>
        <v>0</v>
      </c>
      <c r="H45" s="54" t="s">
        <v>57</v>
      </c>
      <c r="I45" s="27" t="s">
        <v>21</v>
      </c>
      <c r="J45" s="36"/>
      <c r="K45" s="68"/>
      <c r="L45" s="28"/>
      <c r="M45" s="7"/>
      <c r="N45" s="35"/>
      <c r="O45" s="35"/>
      <c r="P45" s="35"/>
      <c r="Q45" s="83" t="s">
        <v>114</v>
      </c>
      <c r="R45" s="102" t="s">
        <v>81</v>
      </c>
      <c r="S45" s="103"/>
    </row>
    <row r="46" spans="1:19" s="3" customFormat="1" ht="63" customHeight="1" x14ac:dyDescent="0.25">
      <c r="A46" s="36"/>
      <c r="B46" s="28" t="s">
        <v>20</v>
      </c>
      <c r="C46" s="42"/>
      <c r="D46" s="35" t="s">
        <v>92</v>
      </c>
      <c r="E46" s="38">
        <v>0</v>
      </c>
      <c r="F46" s="47">
        <v>0</v>
      </c>
      <c r="G46" s="34">
        <f t="shared" ref="G46:G53" si="9">(E46-(E46/100*знижка))*F46</f>
        <v>0</v>
      </c>
      <c r="H46" s="54" t="s">
        <v>93</v>
      </c>
      <c r="I46" s="27" t="s">
        <v>21</v>
      </c>
      <c r="J46" s="36"/>
      <c r="K46" s="68"/>
      <c r="L46" s="28"/>
      <c r="M46" s="7"/>
      <c r="N46" s="35"/>
      <c r="O46" s="35"/>
      <c r="P46" s="35"/>
      <c r="Q46" s="83" t="s">
        <v>111</v>
      </c>
      <c r="R46" s="102" t="s">
        <v>94</v>
      </c>
      <c r="S46" s="103"/>
    </row>
    <row r="47" spans="1:19" s="3" customFormat="1" ht="63" customHeight="1" x14ac:dyDescent="0.25">
      <c r="A47" s="36"/>
      <c r="B47" s="28" t="s">
        <v>20</v>
      </c>
      <c r="C47" s="42"/>
      <c r="D47" s="85" t="s">
        <v>90</v>
      </c>
      <c r="E47" s="38">
        <v>0</v>
      </c>
      <c r="F47" s="47">
        <v>0</v>
      </c>
      <c r="G47" s="34">
        <f t="shared" si="9"/>
        <v>0</v>
      </c>
      <c r="H47" s="54" t="s">
        <v>70</v>
      </c>
      <c r="I47" s="27" t="s">
        <v>21</v>
      </c>
      <c r="J47" s="36"/>
      <c r="K47" s="68"/>
      <c r="L47" s="28"/>
      <c r="M47" s="7"/>
      <c r="N47" s="35"/>
      <c r="O47" s="35"/>
      <c r="P47" s="35"/>
      <c r="Q47" s="83" t="s">
        <v>115</v>
      </c>
      <c r="R47" s="102" t="s">
        <v>91</v>
      </c>
      <c r="S47" s="103"/>
    </row>
    <row r="48" spans="1:19" s="3" customFormat="1" ht="63" customHeight="1" x14ac:dyDescent="0.25">
      <c r="A48" s="36">
        <v>144418</v>
      </c>
      <c r="B48" s="28" t="s">
        <v>20</v>
      </c>
      <c r="C48" s="42"/>
      <c r="D48" s="85" t="s">
        <v>82</v>
      </c>
      <c r="E48" s="38">
        <v>0</v>
      </c>
      <c r="F48" s="47">
        <v>0</v>
      </c>
      <c r="G48" s="34">
        <f t="shared" si="9"/>
        <v>0</v>
      </c>
      <c r="H48" s="54" t="s">
        <v>60</v>
      </c>
      <c r="I48" s="27" t="s">
        <v>21</v>
      </c>
      <c r="J48" s="36"/>
      <c r="K48" s="68"/>
      <c r="L48" s="28"/>
      <c r="M48" s="7"/>
      <c r="N48" s="35"/>
      <c r="O48" s="35"/>
      <c r="P48" s="35"/>
      <c r="Q48" s="83" t="s">
        <v>116</v>
      </c>
      <c r="R48" s="102" t="s">
        <v>83</v>
      </c>
      <c r="S48" s="103"/>
    </row>
    <row r="49" spans="1:19" s="3" customFormat="1" ht="63" customHeight="1" x14ac:dyDescent="0.25">
      <c r="A49" s="36">
        <v>144419</v>
      </c>
      <c r="B49" s="28" t="s">
        <v>20</v>
      </c>
      <c r="C49" s="42"/>
      <c r="D49" s="85" t="s">
        <v>84</v>
      </c>
      <c r="E49" s="38">
        <v>0</v>
      </c>
      <c r="F49" s="47">
        <v>0</v>
      </c>
      <c r="G49" s="34">
        <f t="shared" si="9"/>
        <v>0</v>
      </c>
      <c r="H49" s="54" t="s">
        <v>60</v>
      </c>
      <c r="I49" s="27" t="s">
        <v>21</v>
      </c>
      <c r="J49" s="36"/>
      <c r="K49" s="68"/>
      <c r="L49" s="28"/>
      <c r="M49" s="7"/>
      <c r="N49" s="35"/>
      <c r="O49" s="35"/>
      <c r="P49" s="35"/>
      <c r="Q49" s="83" t="s">
        <v>117</v>
      </c>
      <c r="R49" s="102" t="s">
        <v>85</v>
      </c>
      <c r="S49" s="103"/>
    </row>
    <row r="50" spans="1:19" s="3" customFormat="1" ht="63" customHeight="1" x14ac:dyDescent="0.25">
      <c r="A50" s="36">
        <v>144420</v>
      </c>
      <c r="B50" s="28" t="s">
        <v>20</v>
      </c>
      <c r="C50" s="42"/>
      <c r="D50" s="85" t="s">
        <v>86</v>
      </c>
      <c r="E50" s="37">
        <v>0</v>
      </c>
      <c r="F50" s="48">
        <v>0</v>
      </c>
      <c r="G50" s="34">
        <f t="shared" si="9"/>
        <v>0</v>
      </c>
      <c r="H50" s="54" t="s">
        <v>60</v>
      </c>
      <c r="I50" s="27" t="s">
        <v>21</v>
      </c>
      <c r="J50" s="36"/>
      <c r="K50" s="68"/>
      <c r="L50" s="28"/>
      <c r="M50" s="7"/>
      <c r="N50" s="35"/>
      <c r="O50" s="35"/>
      <c r="P50" s="35"/>
      <c r="Q50" s="83" t="s">
        <v>118</v>
      </c>
      <c r="R50" s="102" t="s">
        <v>88</v>
      </c>
      <c r="S50" s="103"/>
    </row>
    <row r="51" spans="1:19" s="3" customFormat="1" ht="63" customHeight="1" x14ac:dyDescent="0.25">
      <c r="A51" s="36">
        <v>144421</v>
      </c>
      <c r="B51" s="28" t="s">
        <v>20</v>
      </c>
      <c r="C51" s="42"/>
      <c r="D51" s="85" t="s">
        <v>87</v>
      </c>
      <c r="E51" s="37">
        <v>0</v>
      </c>
      <c r="F51" s="48">
        <v>0</v>
      </c>
      <c r="G51" s="34">
        <f t="shared" si="9"/>
        <v>0</v>
      </c>
      <c r="H51" s="54" t="s">
        <v>60</v>
      </c>
      <c r="I51" s="27" t="s">
        <v>21</v>
      </c>
      <c r="J51" s="36"/>
      <c r="K51" s="68"/>
      <c r="L51" s="28"/>
      <c r="M51" s="7"/>
      <c r="N51" s="35"/>
      <c r="O51" s="35"/>
      <c r="P51" s="35"/>
      <c r="Q51" s="83" t="s">
        <v>119</v>
      </c>
      <c r="R51" s="102" t="s">
        <v>89</v>
      </c>
      <c r="S51" s="103"/>
    </row>
    <row r="52" spans="1:19" s="3" customFormat="1" ht="63" customHeight="1" x14ac:dyDescent="0.25">
      <c r="A52" s="21">
        <v>141113</v>
      </c>
      <c r="B52" s="28" t="s">
        <v>20</v>
      </c>
      <c r="C52" s="22"/>
      <c r="D52" s="86" t="s">
        <v>38</v>
      </c>
      <c r="E52" s="37">
        <v>0</v>
      </c>
      <c r="F52" s="48">
        <v>0</v>
      </c>
      <c r="G52" s="40">
        <f t="shared" si="9"/>
        <v>0</v>
      </c>
      <c r="H52" s="54" t="s">
        <v>37</v>
      </c>
      <c r="I52" s="27" t="s">
        <v>13</v>
      </c>
      <c r="J52" s="21"/>
      <c r="K52" s="23"/>
      <c r="L52" s="21"/>
      <c r="M52" s="27"/>
      <c r="N52" s="21"/>
      <c r="O52" s="21"/>
      <c r="P52" s="35"/>
      <c r="Q52" s="83" t="s">
        <v>120</v>
      </c>
      <c r="R52" s="102" t="s">
        <v>48</v>
      </c>
      <c r="S52" s="103"/>
    </row>
    <row r="53" spans="1:19" ht="63.75" customHeight="1" x14ac:dyDescent="0.25">
      <c r="A53" s="36">
        <v>141114</v>
      </c>
      <c r="B53" s="28" t="s">
        <v>20</v>
      </c>
      <c r="C53" s="42"/>
      <c r="D53" s="85" t="s">
        <v>39</v>
      </c>
      <c r="E53" s="38">
        <v>0</v>
      </c>
      <c r="F53" s="47">
        <v>0</v>
      </c>
      <c r="G53" s="34">
        <f t="shared" si="9"/>
        <v>0</v>
      </c>
      <c r="H53" s="13" t="s">
        <v>37</v>
      </c>
      <c r="I53" s="27" t="s">
        <v>13</v>
      </c>
      <c r="J53" s="14"/>
      <c r="K53" s="44"/>
      <c r="L53" s="7"/>
      <c r="M53" s="7"/>
      <c r="N53" s="35"/>
      <c r="O53" s="35"/>
      <c r="P53" s="35"/>
      <c r="Q53" s="83" t="s">
        <v>121</v>
      </c>
      <c r="R53" s="112" t="s">
        <v>44</v>
      </c>
      <c r="S53" s="113"/>
    </row>
    <row r="54" spans="1:19" ht="63.75" customHeight="1" x14ac:dyDescent="0.25">
      <c r="A54" s="21">
        <v>141978</v>
      </c>
      <c r="B54" s="28" t="s">
        <v>20</v>
      </c>
      <c r="C54" s="22"/>
      <c r="D54" s="86" t="s">
        <v>41</v>
      </c>
      <c r="E54" s="37">
        <v>0</v>
      </c>
      <c r="F54" s="48">
        <v>0</v>
      </c>
      <c r="G54" s="40">
        <f t="shared" ref="G54" si="10">(E54-(E54/100*знижка))*F54</f>
        <v>0</v>
      </c>
      <c r="H54" s="43" t="s">
        <v>42</v>
      </c>
      <c r="I54" s="27" t="s">
        <v>21</v>
      </c>
      <c r="J54" s="21"/>
      <c r="K54" s="23"/>
      <c r="L54" s="21"/>
      <c r="M54" s="27"/>
      <c r="N54" s="21"/>
      <c r="O54" s="21"/>
      <c r="P54" s="35"/>
      <c r="Q54" s="83" t="s">
        <v>122</v>
      </c>
      <c r="R54" s="91" t="s">
        <v>46</v>
      </c>
      <c r="S54" s="92"/>
    </row>
    <row r="55" spans="1:19" x14ac:dyDescent="0.25">
      <c r="J55" s="6"/>
      <c r="K55" s="2"/>
      <c r="P55" s="9"/>
      <c r="Q55" s="15"/>
      <c r="S55"/>
    </row>
    <row r="56" spans="1:19" x14ac:dyDescent="0.25">
      <c r="J56" s="6"/>
      <c r="K56" s="2"/>
      <c r="P56" s="9"/>
      <c r="Q56" s="15"/>
      <c r="S56"/>
    </row>
    <row r="57" spans="1:19" x14ac:dyDescent="0.25">
      <c r="J57" s="6"/>
      <c r="K57" s="2"/>
      <c r="P57" s="9"/>
      <c r="Q57" s="15"/>
      <c r="S57"/>
    </row>
    <row r="58" spans="1:19" x14ac:dyDescent="0.25">
      <c r="J58" s="6"/>
      <c r="K58" s="2"/>
      <c r="P58" s="9"/>
      <c r="Q58" s="15"/>
      <c r="S58"/>
    </row>
    <row r="59" spans="1:19" x14ac:dyDescent="0.25">
      <c r="J59" s="6"/>
      <c r="K59" s="2"/>
      <c r="P59" s="9"/>
      <c r="Q59" s="15"/>
      <c r="S59"/>
    </row>
    <row r="60" spans="1:19" x14ac:dyDescent="0.25">
      <c r="J60" s="6"/>
      <c r="K60" s="2"/>
      <c r="P60" s="9"/>
      <c r="Q60" s="15"/>
      <c r="S60"/>
    </row>
    <row r="61" spans="1:19" x14ac:dyDescent="0.25">
      <c r="J61" s="6"/>
      <c r="K61" s="2"/>
      <c r="P61" s="9"/>
      <c r="Q61" s="15"/>
      <c r="S61"/>
    </row>
    <row r="62" spans="1:19" x14ac:dyDescent="0.25">
      <c r="J62" s="6"/>
      <c r="K62" s="2"/>
      <c r="P62" s="9"/>
      <c r="Q62" s="15"/>
      <c r="S62"/>
    </row>
    <row r="63" spans="1:19" x14ac:dyDescent="0.25">
      <c r="J63" s="6"/>
      <c r="K63" s="2"/>
      <c r="P63" s="9"/>
      <c r="Q63" s="15"/>
      <c r="S63"/>
    </row>
    <row r="64" spans="1:19" x14ac:dyDescent="0.25">
      <c r="J64" s="6"/>
      <c r="K64" s="2"/>
      <c r="P64" s="9"/>
      <c r="Q64" s="15"/>
      <c r="S64"/>
    </row>
    <row r="65" spans="10:19" x14ac:dyDescent="0.25">
      <c r="J65" s="6"/>
      <c r="K65" s="2"/>
      <c r="P65" s="9"/>
      <c r="Q65" s="15"/>
      <c r="S65"/>
    </row>
    <row r="66" spans="10:19" x14ac:dyDescent="0.25">
      <c r="J66" s="6"/>
      <c r="K66" s="2"/>
      <c r="P66" s="9"/>
      <c r="Q66" s="15"/>
      <c r="S66"/>
    </row>
    <row r="67" spans="10:19" x14ac:dyDescent="0.25">
      <c r="J67" s="6"/>
      <c r="K67" s="2"/>
      <c r="P67" s="9"/>
      <c r="Q67" s="15"/>
      <c r="S67"/>
    </row>
    <row r="68" spans="10:19" x14ac:dyDescent="0.25">
      <c r="J68" s="6"/>
      <c r="K68" s="2"/>
      <c r="P68" s="9"/>
      <c r="Q68" s="15"/>
      <c r="S68"/>
    </row>
    <row r="69" spans="10:19" x14ac:dyDescent="0.25">
      <c r="J69" s="6"/>
      <c r="K69" s="2"/>
      <c r="P69" s="9"/>
      <c r="Q69" s="15"/>
      <c r="S69"/>
    </row>
    <row r="70" spans="10:19" x14ac:dyDescent="0.25">
      <c r="J70" s="6"/>
      <c r="K70" s="2"/>
      <c r="P70" s="9"/>
      <c r="Q70" s="15"/>
      <c r="S70"/>
    </row>
    <row r="71" spans="10:19" x14ac:dyDescent="0.25">
      <c r="J71" s="6"/>
      <c r="K71" s="2"/>
      <c r="P71" s="9"/>
      <c r="Q71" s="15"/>
      <c r="S71"/>
    </row>
    <row r="72" spans="10:19" x14ac:dyDescent="0.25">
      <c r="J72" s="6"/>
      <c r="K72" s="2"/>
      <c r="P72" s="9"/>
      <c r="Q72" s="15"/>
      <c r="S72"/>
    </row>
    <row r="73" spans="10:19" x14ac:dyDescent="0.25">
      <c r="J73" s="6"/>
      <c r="K73" s="2"/>
      <c r="P73" s="9"/>
      <c r="Q73" s="15"/>
      <c r="S73"/>
    </row>
    <row r="74" spans="10:19" x14ac:dyDescent="0.25">
      <c r="J74" s="6"/>
      <c r="K74" s="2"/>
      <c r="P74" s="9"/>
      <c r="Q74" s="15"/>
      <c r="S74"/>
    </row>
    <row r="75" spans="10:19" x14ac:dyDescent="0.25">
      <c r="J75" s="6"/>
      <c r="K75" s="2"/>
      <c r="P75" s="9"/>
      <c r="Q75" s="15"/>
      <c r="S75"/>
    </row>
    <row r="76" spans="10:19" x14ac:dyDescent="0.25">
      <c r="J76" s="6"/>
      <c r="K76" s="2"/>
      <c r="P76" s="9"/>
      <c r="Q76" s="15"/>
      <c r="S76"/>
    </row>
    <row r="77" spans="10:19" x14ac:dyDescent="0.25">
      <c r="J77" s="6"/>
      <c r="K77" s="2"/>
      <c r="P77" s="9"/>
      <c r="Q77" s="15"/>
      <c r="S77"/>
    </row>
    <row r="78" spans="10:19" x14ac:dyDescent="0.25">
      <c r="J78" s="6"/>
      <c r="K78" s="2"/>
      <c r="P78" s="9"/>
      <c r="Q78" s="15"/>
      <c r="S78"/>
    </row>
    <row r="79" spans="10:19" x14ac:dyDescent="0.25">
      <c r="J79" s="6"/>
      <c r="K79" s="2"/>
      <c r="P79" s="9"/>
      <c r="Q79" s="15"/>
      <c r="S79"/>
    </row>
    <row r="80" spans="10:19" x14ac:dyDescent="0.25">
      <c r="J80" s="6"/>
      <c r="K80" s="2"/>
      <c r="P80" s="9"/>
      <c r="Q80" s="15"/>
      <c r="S80"/>
    </row>
    <row r="81" spans="10:19" x14ac:dyDescent="0.25">
      <c r="J81" s="6"/>
      <c r="K81" s="2"/>
      <c r="P81" s="9"/>
      <c r="Q81" s="15"/>
      <c r="S81"/>
    </row>
    <row r="82" spans="10:19" x14ac:dyDescent="0.25">
      <c r="J82" s="6"/>
      <c r="K82" s="2"/>
      <c r="P82" s="9"/>
      <c r="Q82" s="15"/>
      <c r="S82"/>
    </row>
    <row r="83" spans="10:19" x14ac:dyDescent="0.25">
      <c r="J83" s="6"/>
      <c r="K83" s="2"/>
      <c r="P83" s="9"/>
      <c r="Q83" s="15"/>
      <c r="S83"/>
    </row>
    <row r="84" spans="10:19" x14ac:dyDescent="0.25">
      <c r="J84" s="6"/>
      <c r="K84" s="2"/>
      <c r="P84" s="9"/>
      <c r="Q84" s="15"/>
      <c r="S84"/>
    </row>
    <row r="85" spans="10:19" x14ac:dyDescent="0.25">
      <c r="J85" s="6"/>
      <c r="K85" s="2"/>
      <c r="P85" s="9"/>
      <c r="Q85" s="15"/>
      <c r="S85"/>
    </row>
    <row r="86" spans="10:19" x14ac:dyDescent="0.25">
      <c r="J86" s="6"/>
      <c r="K86" s="2"/>
      <c r="P86" s="9"/>
      <c r="Q86" s="15"/>
      <c r="S86"/>
    </row>
    <row r="87" spans="10:19" x14ac:dyDescent="0.25">
      <c r="J87" s="6"/>
      <c r="K87" s="2"/>
      <c r="P87" s="9"/>
      <c r="Q87" s="15"/>
      <c r="S87"/>
    </row>
    <row r="88" spans="10:19" x14ac:dyDescent="0.25">
      <c r="J88" s="6"/>
      <c r="K88" s="2"/>
      <c r="P88" s="9"/>
      <c r="Q88" s="15"/>
      <c r="S88"/>
    </row>
    <row r="89" spans="10:19" x14ac:dyDescent="0.25">
      <c r="J89" s="6"/>
      <c r="K89" s="2"/>
      <c r="P89" s="9"/>
      <c r="Q89" s="15"/>
      <c r="S89"/>
    </row>
    <row r="90" spans="10:19" x14ac:dyDescent="0.25">
      <c r="J90" s="6"/>
      <c r="K90" s="2"/>
      <c r="P90" s="9"/>
      <c r="Q90" s="15"/>
      <c r="S90"/>
    </row>
    <row r="91" spans="10:19" x14ac:dyDescent="0.25">
      <c r="J91" s="6"/>
      <c r="K91" s="2"/>
      <c r="P91" s="9"/>
      <c r="Q91" s="15"/>
      <c r="S91"/>
    </row>
    <row r="92" spans="10:19" x14ac:dyDescent="0.25">
      <c r="J92" s="6"/>
      <c r="K92" s="2"/>
      <c r="P92" s="9"/>
      <c r="Q92" s="15"/>
      <c r="S92"/>
    </row>
    <row r="93" spans="10:19" x14ac:dyDescent="0.25">
      <c r="J93" s="6"/>
      <c r="K93" s="2"/>
      <c r="P93" s="9"/>
      <c r="Q93" s="15"/>
      <c r="S93"/>
    </row>
    <row r="94" spans="10:19" x14ac:dyDescent="0.25">
      <c r="J94" s="6"/>
      <c r="K94" s="2"/>
      <c r="P94" s="9"/>
      <c r="Q94" s="15"/>
      <c r="S94"/>
    </row>
    <row r="95" spans="10:19" x14ac:dyDescent="0.25">
      <c r="J95" s="6"/>
      <c r="K95" s="2"/>
      <c r="P95" s="9"/>
      <c r="Q95" s="15"/>
      <c r="S95"/>
    </row>
    <row r="96" spans="10:19" x14ac:dyDescent="0.25">
      <c r="J96" s="6"/>
      <c r="K96" s="2"/>
      <c r="P96" s="9"/>
      <c r="Q96" s="15"/>
      <c r="S96"/>
    </row>
    <row r="97" spans="10:19" x14ac:dyDescent="0.25">
      <c r="J97" s="6"/>
      <c r="K97" s="2"/>
      <c r="P97" s="9"/>
      <c r="Q97" s="15"/>
      <c r="S97"/>
    </row>
    <row r="98" spans="10:19" x14ac:dyDescent="0.25">
      <c r="J98" s="6"/>
      <c r="K98" s="2"/>
      <c r="P98" s="9"/>
      <c r="Q98" s="15"/>
      <c r="S98"/>
    </row>
    <row r="99" spans="10:19" x14ac:dyDescent="0.25">
      <c r="J99" s="6"/>
      <c r="K99" s="2"/>
      <c r="P99" s="9"/>
      <c r="Q99" s="15"/>
      <c r="S99"/>
    </row>
    <row r="100" spans="10:19" x14ac:dyDescent="0.25">
      <c r="J100" s="6"/>
      <c r="K100" s="2"/>
      <c r="P100" s="9"/>
      <c r="Q100" s="15"/>
      <c r="S100"/>
    </row>
    <row r="101" spans="10:19" x14ac:dyDescent="0.25">
      <c r="J101" s="6"/>
      <c r="K101" s="2"/>
      <c r="P101" s="9"/>
      <c r="Q101" s="15"/>
      <c r="S101"/>
    </row>
    <row r="102" spans="10:19" x14ac:dyDescent="0.25">
      <c r="J102" s="6"/>
      <c r="K102" s="2"/>
      <c r="P102" s="9"/>
      <c r="Q102" s="15"/>
      <c r="S102"/>
    </row>
    <row r="103" spans="10:19" x14ac:dyDescent="0.25">
      <c r="J103" s="6"/>
      <c r="K103" s="2"/>
      <c r="P103" s="9"/>
      <c r="Q103" s="15"/>
      <c r="S103"/>
    </row>
    <row r="104" spans="10:19" x14ac:dyDescent="0.25">
      <c r="J104" s="6"/>
      <c r="K104" s="2"/>
      <c r="P104" s="9"/>
      <c r="Q104" s="15"/>
      <c r="S104"/>
    </row>
    <row r="105" spans="10:19" x14ac:dyDescent="0.25">
      <c r="J105" s="6"/>
      <c r="K105" s="2"/>
      <c r="P105" s="9"/>
      <c r="Q105" s="15"/>
      <c r="S105"/>
    </row>
    <row r="106" spans="10:19" x14ac:dyDescent="0.25">
      <c r="J106" s="6"/>
      <c r="K106" s="2"/>
      <c r="P106" s="9"/>
      <c r="Q106" s="15"/>
      <c r="S106"/>
    </row>
    <row r="107" spans="10:19" x14ac:dyDescent="0.25">
      <c r="J107" s="6"/>
      <c r="K107" s="2"/>
      <c r="P107" s="9"/>
      <c r="Q107" s="15"/>
      <c r="S107"/>
    </row>
    <row r="108" spans="10:19" x14ac:dyDescent="0.25">
      <c r="J108" s="6"/>
      <c r="K108" s="2"/>
      <c r="P108" s="9"/>
      <c r="Q108" s="15"/>
      <c r="S108"/>
    </row>
    <row r="109" spans="10:19" x14ac:dyDescent="0.25">
      <c r="J109" s="6"/>
      <c r="K109" s="2"/>
      <c r="P109" s="9"/>
      <c r="Q109" s="15"/>
      <c r="S109"/>
    </row>
    <row r="110" spans="10:19" x14ac:dyDescent="0.25">
      <c r="J110" s="6"/>
      <c r="K110" s="2"/>
      <c r="P110" s="9"/>
      <c r="Q110" s="15"/>
      <c r="S110"/>
    </row>
    <row r="111" spans="10:19" x14ac:dyDescent="0.25">
      <c r="J111" s="6"/>
      <c r="K111" s="2"/>
      <c r="P111" s="9"/>
      <c r="Q111" s="15"/>
      <c r="S111"/>
    </row>
    <row r="112" spans="10:19" x14ac:dyDescent="0.25">
      <c r="J112" s="6"/>
      <c r="K112" s="2"/>
      <c r="P112" s="9"/>
      <c r="Q112" s="15"/>
      <c r="S112"/>
    </row>
    <row r="113" spans="10:19" x14ac:dyDescent="0.25">
      <c r="J113" s="6"/>
      <c r="K113" s="2"/>
      <c r="P113" s="9"/>
      <c r="Q113" s="15"/>
      <c r="S113"/>
    </row>
    <row r="114" spans="10:19" x14ac:dyDescent="0.25">
      <c r="J114" s="6"/>
      <c r="K114" s="2"/>
      <c r="P114" s="9"/>
      <c r="Q114" s="15"/>
      <c r="S114"/>
    </row>
    <row r="115" spans="10:19" x14ac:dyDescent="0.25">
      <c r="J115" s="6"/>
      <c r="K115" s="2"/>
      <c r="P115" s="9"/>
      <c r="Q115" s="15"/>
      <c r="S115"/>
    </row>
    <row r="116" spans="10:19" x14ac:dyDescent="0.25">
      <c r="J116" s="6"/>
      <c r="K116" s="2"/>
      <c r="P116" s="9"/>
      <c r="Q116" s="15"/>
      <c r="S116"/>
    </row>
    <row r="117" spans="10:19" x14ac:dyDescent="0.25">
      <c r="J117" s="6"/>
      <c r="K117" s="2"/>
      <c r="P117" s="9"/>
      <c r="Q117" s="15"/>
      <c r="S117"/>
    </row>
    <row r="118" spans="10:19" x14ac:dyDescent="0.25">
      <c r="J118" s="6"/>
      <c r="K118" s="2"/>
      <c r="P118" s="9"/>
      <c r="Q118" s="15"/>
      <c r="S118"/>
    </row>
    <row r="119" spans="10:19" x14ac:dyDescent="0.25">
      <c r="J119" s="6"/>
      <c r="K119" s="2"/>
      <c r="P119" s="9"/>
      <c r="Q119" s="15"/>
      <c r="S119"/>
    </row>
    <row r="120" spans="10:19" x14ac:dyDescent="0.25">
      <c r="J120" s="6"/>
      <c r="K120" s="2"/>
      <c r="P120" s="9"/>
      <c r="Q120" s="15"/>
      <c r="S120"/>
    </row>
    <row r="121" spans="10:19" x14ac:dyDescent="0.25">
      <c r="J121" s="6"/>
      <c r="K121" s="2"/>
      <c r="P121" s="9"/>
      <c r="Q121" s="15"/>
      <c r="S121"/>
    </row>
    <row r="122" spans="10:19" x14ac:dyDescent="0.25">
      <c r="J122" s="6"/>
      <c r="K122" s="2"/>
      <c r="P122" s="9"/>
      <c r="Q122" s="15"/>
      <c r="S122"/>
    </row>
    <row r="123" spans="10:19" x14ac:dyDescent="0.25">
      <c r="J123" s="6"/>
      <c r="K123" s="2"/>
      <c r="P123" s="9"/>
      <c r="Q123" s="15"/>
      <c r="S123"/>
    </row>
    <row r="124" spans="10:19" x14ac:dyDescent="0.25">
      <c r="J124" s="6"/>
      <c r="K124" s="2"/>
      <c r="P124" s="9"/>
      <c r="Q124" s="15"/>
      <c r="S124"/>
    </row>
    <row r="125" spans="10:19" x14ac:dyDescent="0.25">
      <c r="J125" s="6"/>
      <c r="K125" s="2"/>
      <c r="P125" s="9"/>
      <c r="Q125" s="15"/>
      <c r="S125"/>
    </row>
    <row r="126" spans="10:19" x14ac:dyDescent="0.25">
      <c r="J126" s="6"/>
      <c r="K126" s="2"/>
      <c r="P126" s="9"/>
      <c r="Q126" s="15"/>
      <c r="S126"/>
    </row>
    <row r="127" spans="10:19" x14ac:dyDescent="0.25">
      <c r="J127" s="6"/>
      <c r="K127" s="2"/>
      <c r="P127" s="9"/>
      <c r="Q127" s="15"/>
      <c r="S127"/>
    </row>
    <row r="128" spans="10:19" x14ac:dyDescent="0.25">
      <c r="J128" s="6"/>
      <c r="K128" s="2"/>
      <c r="P128" s="9"/>
      <c r="Q128" s="15"/>
      <c r="S128"/>
    </row>
    <row r="129" spans="10:19" x14ac:dyDescent="0.25">
      <c r="J129" s="6"/>
      <c r="K129" s="2"/>
      <c r="P129" s="9"/>
      <c r="Q129" s="15"/>
      <c r="S129"/>
    </row>
    <row r="130" spans="10:19" x14ac:dyDescent="0.25">
      <c r="J130" s="6"/>
      <c r="K130" s="2"/>
      <c r="P130" s="9"/>
      <c r="Q130" s="15"/>
      <c r="S130"/>
    </row>
    <row r="131" spans="10:19" x14ac:dyDescent="0.25">
      <c r="J131" s="6"/>
      <c r="K131" s="2"/>
      <c r="P131" s="9"/>
      <c r="Q131" s="15"/>
      <c r="S131"/>
    </row>
    <row r="132" spans="10:19" x14ac:dyDescent="0.25">
      <c r="J132" s="6"/>
      <c r="K132" s="2"/>
      <c r="P132" s="9"/>
      <c r="Q132" s="15"/>
      <c r="S132"/>
    </row>
    <row r="133" spans="10:19" x14ac:dyDescent="0.25">
      <c r="J133" s="6"/>
      <c r="K133" s="2"/>
      <c r="P133" s="9"/>
      <c r="Q133" s="15"/>
      <c r="S133"/>
    </row>
    <row r="134" spans="10:19" x14ac:dyDescent="0.25">
      <c r="J134" s="6"/>
      <c r="K134" s="2"/>
      <c r="P134" s="9"/>
      <c r="Q134" s="15"/>
      <c r="S134"/>
    </row>
    <row r="135" spans="10:19" x14ac:dyDescent="0.25">
      <c r="J135" s="6"/>
      <c r="K135" s="2"/>
      <c r="P135" s="9"/>
      <c r="Q135" s="15"/>
      <c r="S135"/>
    </row>
    <row r="136" spans="10:19" x14ac:dyDescent="0.25">
      <c r="J136" s="6"/>
      <c r="K136" s="2"/>
      <c r="P136" s="9"/>
      <c r="Q136" s="15"/>
      <c r="S136"/>
    </row>
    <row r="137" spans="10:19" x14ac:dyDescent="0.25">
      <c r="J137" s="6"/>
      <c r="K137" s="2"/>
      <c r="P137" s="9"/>
      <c r="Q137" s="15"/>
      <c r="S137"/>
    </row>
    <row r="138" spans="10:19" x14ac:dyDescent="0.25">
      <c r="J138" s="6"/>
      <c r="K138" s="2"/>
      <c r="P138" s="9"/>
      <c r="Q138" s="15"/>
      <c r="S138"/>
    </row>
    <row r="139" spans="10:19" x14ac:dyDescent="0.25">
      <c r="J139" s="6"/>
      <c r="K139" s="2"/>
      <c r="P139" s="9"/>
      <c r="Q139" s="15"/>
      <c r="S139"/>
    </row>
    <row r="140" spans="10:19" x14ac:dyDescent="0.25">
      <c r="J140" s="6"/>
      <c r="K140" s="2"/>
      <c r="P140" s="9"/>
      <c r="Q140" s="15"/>
      <c r="S140"/>
    </row>
    <row r="141" spans="10:19" x14ac:dyDescent="0.25">
      <c r="J141" s="6"/>
      <c r="K141" s="2"/>
      <c r="P141" s="9"/>
      <c r="Q141" s="15"/>
      <c r="S141"/>
    </row>
    <row r="142" spans="10:19" x14ac:dyDescent="0.25">
      <c r="J142" s="6"/>
      <c r="K142" s="2"/>
      <c r="P142" s="9"/>
      <c r="Q142" s="15"/>
      <c r="S142"/>
    </row>
    <row r="143" spans="10:19" x14ac:dyDescent="0.25">
      <c r="J143" s="6"/>
      <c r="K143" s="2"/>
      <c r="P143" s="9"/>
      <c r="Q143" s="15"/>
      <c r="S143"/>
    </row>
    <row r="144" spans="10:19" x14ac:dyDescent="0.25">
      <c r="J144" s="6"/>
      <c r="K144" s="2"/>
      <c r="P144" s="9"/>
      <c r="Q144" s="15"/>
      <c r="S144"/>
    </row>
    <row r="145" spans="10:19" x14ac:dyDescent="0.25">
      <c r="J145" s="6"/>
      <c r="K145" s="2"/>
      <c r="P145" s="9"/>
      <c r="Q145" s="15"/>
      <c r="S145"/>
    </row>
    <row r="146" spans="10:19" x14ac:dyDescent="0.25">
      <c r="J146" s="6"/>
      <c r="K146" s="2"/>
      <c r="P146" s="9"/>
      <c r="Q146" s="15"/>
      <c r="S146"/>
    </row>
    <row r="147" spans="10:19" x14ac:dyDescent="0.25">
      <c r="J147" s="6"/>
      <c r="K147" s="2"/>
      <c r="P147" s="9"/>
      <c r="Q147" s="15"/>
      <c r="S147"/>
    </row>
    <row r="148" spans="10:19" x14ac:dyDescent="0.25">
      <c r="J148" s="6"/>
      <c r="K148" s="2"/>
      <c r="P148" s="9"/>
      <c r="Q148" s="15"/>
      <c r="S148"/>
    </row>
    <row r="149" spans="10:19" x14ac:dyDescent="0.25">
      <c r="J149" s="6"/>
      <c r="K149" s="2"/>
      <c r="P149" s="9"/>
      <c r="Q149" s="15"/>
      <c r="S149"/>
    </row>
    <row r="150" spans="10:19" x14ac:dyDescent="0.25">
      <c r="J150" s="6"/>
      <c r="K150" s="2"/>
      <c r="P150" s="9"/>
      <c r="Q150" s="15"/>
      <c r="S150"/>
    </row>
    <row r="151" spans="10:19" x14ac:dyDescent="0.25">
      <c r="J151" s="6"/>
      <c r="K151" s="2"/>
      <c r="P151" s="9"/>
      <c r="Q151" s="15"/>
      <c r="S151"/>
    </row>
    <row r="152" spans="10:19" x14ac:dyDescent="0.25">
      <c r="J152" s="6"/>
      <c r="K152" s="2"/>
      <c r="P152" s="9"/>
      <c r="Q152" s="15"/>
      <c r="S152"/>
    </row>
    <row r="153" spans="10:19" x14ac:dyDescent="0.25">
      <c r="J153" s="6"/>
      <c r="K153" s="2"/>
      <c r="P153" s="9"/>
      <c r="Q153" s="15"/>
      <c r="S153"/>
    </row>
    <row r="154" spans="10:19" x14ac:dyDescent="0.25">
      <c r="J154" s="6"/>
      <c r="K154" s="2"/>
      <c r="P154" s="9"/>
      <c r="Q154" s="15"/>
      <c r="S154"/>
    </row>
    <row r="155" spans="10:19" x14ac:dyDescent="0.25">
      <c r="J155" s="6"/>
      <c r="K155" s="2"/>
      <c r="P155" s="9"/>
      <c r="Q155" s="15"/>
      <c r="S155"/>
    </row>
    <row r="156" spans="10:19" x14ac:dyDescent="0.25">
      <c r="J156" s="6"/>
      <c r="K156" s="2"/>
      <c r="P156" s="9"/>
      <c r="Q156" s="15"/>
      <c r="S156"/>
    </row>
    <row r="157" spans="10:19" x14ac:dyDescent="0.25">
      <c r="J157" s="6"/>
      <c r="K157" s="2"/>
      <c r="P157" s="9"/>
      <c r="Q157" s="15"/>
      <c r="S157"/>
    </row>
    <row r="158" spans="10:19" x14ac:dyDescent="0.25">
      <c r="J158" s="6"/>
      <c r="K158" s="2"/>
      <c r="P158" s="9"/>
      <c r="Q158" s="15"/>
      <c r="S158"/>
    </row>
    <row r="159" spans="10:19" x14ac:dyDescent="0.25">
      <c r="J159" s="6"/>
      <c r="K159" s="2"/>
      <c r="P159" s="9"/>
      <c r="Q159" s="15"/>
      <c r="S159"/>
    </row>
    <row r="160" spans="10:19" x14ac:dyDescent="0.25">
      <c r="J160" s="6"/>
      <c r="K160" s="2"/>
      <c r="P160" s="9"/>
      <c r="Q160" s="15"/>
      <c r="S160"/>
    </row>
    <row r="161" spans="10:19" x14ac:dyDescent="0.25">
      <c r="J161" s="6"/>
      <c r="K161" s="2"/>
      <c r="P161" s="9"/>
      <c r="Q161" s="15"/>
      <c r="S161"/>
    </row>
    <row r="162" spans="10:19" x14ac:dyDescent="0.25">
      <c r="J162" s="6"/>
      <c r="K162" s="2"/>
      <c r="P162" s="9"/>
      <c r="Q162" s="15"/>
      <c r="S162"/>
    </row>
    <row r="163" spans="10:19" x14ac:dyDescent="0.25">
      <c r="J163" s="6"/>
      <c r="K163" s="2"/>
      <c r="P163" s="9"/>
      <c r="Q163" s="15"/>
      <c r="S163"/>
    </row>
    <row r="164" spans="10:19" x14ac:dyDescent="0.25">
      <c r="J164" s="6"/>
      <c r="K164" s="2"/>
      <c r="P164" s="9"/>
      <c r="Q164" s="15"/>
      <c r="S164"/>
    </row>
    <row r="165" spans="10:19" x14ac:dyDescent="0.25">
      <c r="J165" s="6"/>
      <c r="K165" s="2"/>
      <c r="P165" s="9"/>
      <c r="Q165" s="15"/>
      <c r="S165"/>
    </row>
    <row r="166" spans="10:19" x14ac:dyDescent="0.25">
      <c r="J166" s="6"/>
      <c r="K166" s="2"/>
      <c r="P166" s="9"/>
      <c r="Q166" s="15"/>
      <c r="S166"/>
    </row>
    <row r="167" spans="10:19" x14ac:dyDescent="0.25">
      <c r="J167" s="6"/>
      <c r="K167" s="2"/>
      <c r="P167" s="9"/>
      <c r="Q167" s="15"/>
      <c r="S167"/>
    </row>
    <row r="168" spans="10:19" x14ac:dyDescent="0.25">
      <c r="J168" s="6"/>
      <c r="K168" s="2"/>
      <c r="P168" s="9"/>
      <c r="Q168" s="15"/>
      <c r="S168"/>
    </row>
    <row r="169" spans="10:19" x14ac:dyDescent="0.25">
      <c r="J169" s="6"/>
      <c r="K169" s="2"/>
      <c r="P169" s="9"/>
      <c r="Q169" s="15"/>
      <c r="S169"/>
    </row>
    <row r="170" spans="10:19" x14ac:dyDescent="0.25">
      <c r="J170" s="6"/>
      <c r="K170" s="2"/>
      <c r="P170" s="9"/>
      <c r="Q170" s="15"/>
      <c r="S170"/>
    </row>
    <row r="171" spans="10:19" x14ac:dyDescent="0.25">
      <c r="J171" s="6"/>
      <c r="K171" s="2"/>
      <c r="P171" s="9"/>
      <c r="Q171" s="15"/>
      <c r="S171"/>
    </row>
    <row r="172" spans="10:19" x14ac:dyDescent="0.25">
      <c r="J172" s="6"/>
      <c r="K172" s="2"/>
      <c r="P172" s="9"/>
      <c r="Q172" s="15"/>
      <c r="S172"/>
    </row>
    <row r="173" spans="10:19" x14ac:dyDescent="0.25">
      <c r="J173" s="6"/>
      <c r="K173" s="2"/>
      <c r="P173" s="9"/>
      <c r="Q173" s="15"/>
      <c r="S173"/>
    </row>
    <row r="174" spans="10:19" x14ac:dyDescent="0.25">
      <c r="J174" s="6"/>
      <c r="K174" s="2"/>
      <c r="P174" s="9"/>
      <c r="Q174" s="15"/>
      <c r="S174"/>
    </row>
    <row r="175" spans="10:19" x14ac:dyDescent="0.25">
      <c r="J175" s="6"/>
      <c r="K175" s="2"/>
      <c r="P175" s="9"/>
      <c r="Q175" s="15"/>
      <c r="S175"/>
    </row>
    <row r="176" spans="10:19" x14ac:dyDescent="0.25">
      <c r="J176" s="6"/>
      <c r="K176" s="2"/>
      <c r="P176" s="9"/>
      <c r="Q176" s="15"/>
      <c r="S176"/>
    </row>
    <row r="177" spans="10:19" x14ac:dyDescent="0.25">
      <c r="J177" s="6"/>
      <c r="K177" s="2"/>
      <c r="P177" s="9"/>
      <c r="Q177" s="15"/>
      <c r="S177"/>
    </row>
    <row r="178" spans="10:19" x14ac:dyDescent="0.25">
      <c r="J178" s="6"/>
      <c r="K178" s="2"/>
      <c r="P178" s="9"/>
      <c r="Q178" s="15"/>
      <c r="S178"/>
    </row>
    <row r="179" spans="10:19" x14ac:dyDescent="0.25">
      <c r="J179" s="6"/>
      <c r="K179" s="2"/>
      <c r="P179" s="9"/>
      <c r="Q179" s="15"/>
      <c r="S179"/>
    </row>
    <row r="180" spans="10:19" x14ac:dyDescent="0.25">
      <c r="J180" s="6"/>
      <c r="K180" s="2"/>
      <c r="P180" s="9"/>
      <c r="Q180" s="15"/>
      <c r="S180"/>
    </row>
    <row r="181" spans="10:19" x14ac:dyDescent="0.25">
      <c r="J181" s="6"/>
      <c r="K181" s="2"/>
      <c r="P181" s="9"/>
      <c r="Q181" s="15"/>
      <c r="S181"/>
    </row>
    <row r="182" spans="10:19" x14ac:dyDescent="0.25">
      <c r="J182" s="6"/>
      <c r="K182" s="2"/>
      <c r="P182" s="9"/>
      <c r="Q182" s="15"/>
      <c r="S182"/>
    </row>
    <row r="183" spans="10:19" x14ac:dyDescent="0.25">
      <c r="J183" s="6"/>
      <c r="K183" s="2"/>
      <c r="P183" s="9"/>
      <c r="Q183" s="15"/>
      <c r="S183"/>
    </row>
    <row r="184" spans="10:19" x14ac:dyDescent="0.25">
      <c r="J184" s="6"/>
      <c r="K184" s="2"/>
      <c r="P184" s="9"/>
      <c r="Q184" s="15"/>
      <c r="S184"/>
    </row>
    <row r="185" spans="10:19" x14ac:dyDescent="0.25">
      <c r="J185" s="6"/>
      <c r="K185" s="2"/>
      <c r="P185" s="9"/>
      <c r="Q185" s="15"/>
      <c r="S185"/>
    </row>
    <row r="186" spans="10:19" x14ac:dyDescent="0.25">
      <c r="J186" s="6"/>
      <c r="K186" s="2"/>
      <c r="P186" s="9"/>
      <c r="Q186" s="15"/>
      <c r="S186"/>
    </row>
    <row r="187" spans="10:19" x14ac:dyDescent="0.25">
      <c r="J187" s="6"/>
      <c r="K187" s="2"/>
      <c r="P187" s="9"/>
      <c r="Q187" s="15"/>
      <c r="S187"/>
    </row>
    <row r="188" spans="10:19" x14ac:dyDescent="0.25">
      <c r="J188" s="6"/>
      <c r="K188" s="2"/>
      <c r="P188" s="9"/>
      <c r="Q188" s="15"/>
      <c r="S188"/>
    </row>
    <row r="189" spans="10:19" x14ac:dyDescent="0.25">
      <c r="J189" s="6"/>
      <c r="K189" s="2"/>
      <c r="P189" s="9"/>
      <c r="Q189" s="15"/>
      <c r="S189"/>
    </row>
    <row r="190" spans="10:19" x14ac:dyDescent="0.25">
      <c r="J190" s="6"/>
      <c r="K190" s="2"/>
      <c r="P190" s="9"/>
      <c r="Q190" s="15"/>
      <c r="S190"/>
    </row>
    <row r="191" spans="10:19" x14ac:dyDescent="0.25">
      <c r="J191" s="6"/>
      <c r="K191" s="2"/>
      <c r="P191" s="9"/>
      <c r="Q191" s="15"/>
      <c r="S191"/>
    </row>
    <row r="192" spans="10:19" x14ac:dyDescent="0.25">
      <c r="J192" s="6"/>
      <c r="K192" s="2"/>
      <c r="P192" s="9"/>
      <c r="Q192" s="15"/>
      <c r="S192"/>
    </row>
    <row r="193" spans="10:19" x14ac:dyDescent="0.25">
      <c r="J193" s="6"/>
      <c r="K193" s="2"/>
      <c r="P193" s="9"/>
      <c r="Q193" s="15"/>
      <c r="S193"/>
    </row>
    <row r="194" spans="10:19" x14ac:dyDescent="0.25">
      <c r="J194" s="6"/>
      <c r="K194" s="2"/>
      <c r="P194" s="9"/>
      <c r="Q194" s="15"/>
      <c r="S194"/>
    </row>
    <row r="195" spans="10:19" x14ac:dyDescent="0.25">
      <c r="J195" s="6"/>
      <c r="K195" s="2"/>
      <c r="P195" s="9"/>
      <c r="Q195" s="15"/>
      <c r="S195"/>
    </row>
    <row r="196" spans="10:19" x14ac:dyDescent="0.25">
      <c r="J196" s="6"/>
      <c r="K196" s="2"/>
      <c r="P196" s="9"/>
      <c r="Q196" s="15"/>
      <c r="S196"/>
    </row>
    <row r="197" spans="10:19" x14ac:dyDescent="0.25">
      <c r="J197" s="6"/>
      <c r="K197" s="2"/>
      <c r="P197" s="9"/>
      <c r="Q197" s="15"/>
      <c r="S197"/>
    </row>
    <row r="198" spans="10:19" x14ac:dyDescent="0.25">
      <c r="J198" s="6"/>
      <c r="K198" s="2"/>
      <c r="P198" s="9"/>
      <c r="Q198" s="15"/>
      <c r="S198"/>
    </row>
    <row r="199" spans="10:19" x14ac:dyDescent="0.25">
      <c r="J199" s="6"/>
      <c r="K199" s="2"/>
      <c r="P199" s="9"/>
      <c r="Q199" s="15"/>
      <c r="S199"/>
    </row>
    <row r="200" spans="10:19" x14ac:dyDescent="0.25">
      <c r="J200" s="6"/>
      <c r="K200" s="2"/>
      <c r="P200" s="9"/>
      <c r="Q200" s="15"/>
      <c r="S200"/>
    </row>
    <row r="201" spans="10:19" x14ac:dyDescent="0.25">
      <c r="J201" s="6"/>
      <c r="K201" s="2"/>
      <c r="P201" s="9"/>
      <c r="Q201" s="15"/>
      <c r="S201"/>
    </row>
    <row r="202" spans="10:19" x14ac:dyDescent="0.25">
      <c r="J202" s="6"/>
      <c r="K202" s="2"/>
      <c r="P202" s="9"/>
      <c r="Q202" s="15"/>
      <c r="S202"/>
    </row>
    <row r="203" spans="10:19" x14ac:dyDescent="0.25">
      <c r="J203" s="6"/>
      <c r="K203" s="2"/>
      <c r="P203" s="9"/>
      <c r="Q203" s="15"/>
      <c r="S203"/>
    </row>
    <row r="204" spans="10:19" x14ac:dyDescent="0.25">
      <c r="J204" s="6"/>
      <c r="K204" s="2"/>
      <c r="P204" s="9"/>
      <c r="Q204" s="15"/>
      <c r="S204"/>
    </row>
    <row r="205" spans="10:19" x14ac:dyDescent="0.25">
      <c r="J205" s="6"/>
      <c r="K205" s="2"/>
      <c r="P205" s="9"/>
      <c r="Q205" s="15"/>
      <c r="S205"/>
    </row>
    <row r="206" spans="10:19" x14ac:dyDescent="0.25">
      <c r="J206" s="6"/>
      <c r="K206" s="2"/>
      <c r="P206" s="9"/>
      <c r="Q206" s="15"/>
      <c r="S206"/>
    </row>
    <row r="207" spans="10:19" x14ac:dyDescent="0.25">
      <c r="J207" s="6"/>
      <c r="K207" s="2"/>
      <c r="P207" s="9"/>
      <c r="Q207" s="15"/>
      <c r="S207"/>
    </row>
    <row r="208" spans="10:19" x14ac:dyDescent="0.25">
      <c r="J208" s="6"/>
      <c r="K208" s="2"/>
      <c r="P208" s="9"/>
      <c r="Q208" s="15"/>
      <c r="S208"/>
    </row>
    <row r="209" spans="10:19" x14ac:dyDescent="0.25">
      <c r="J209" s="6"/>
      <c r="K209" s="2"/>
      <c r="P209" s="9"/>
      <c r="Q209" s="15"/>
      <c r="S209"/>
    </row>
    <row r="210" spans="10:19" x14ac:dyDescent="0.25">
      <c r="J210" s="6"/>
      <c r="K210" s="2"/>
      <c r="P210" s="9"/>
      <c r="Q210" s="15"/>
      <c r="S210"/>
    </row>
    <row r="211" spans="10:19" x14ac:dyDescent="0.25">
      <c r="J211" s="6"/>
      <c r="K211" s="2"/>
      <c r="P211" s="9"/>
      <c r="Q211" s="15"/>
      <c r="S211"/>
    </row>
    <row r="212" spans="10:19" x14ac:dyDescent="0.25">
      <c r="J212" s="6"/>
      <c r="K212" s="2"/>
      <c r="P212" s="9"/>
      <c r="Q212" s="15"/>
      <c r="S212"/>
    </row>
    <row r="213" spans="10:19" x14ac:dyDescent="0.25">
      <c r="J213" s="6"/>
      <c r="K213" s="2"/>
      <c r="P213" s="9"/>
      <c r="Q213" s="15"/>
      <c r="S213"/>
    </row>
    <row r="214" spans="10:19" x14ac:dyDescent="0.25">
      <c r="J214" s="6"/>
      <c r="K214" s="2"/>
      <c r="P214" s="9"/>
      <c r="Q214" s="15"/>
      <c r="S214"/>
    </row>
    <row r="215" spans="10:19" x14ac:dyDescent="0.25">
      <c r="J215" s="6"/>
      <c r="K215" s="2"/>
      <c r="P215" s="9"/>
      <c r="Q215" s="15"/>
      <c r="S215"/>
    </row>
    <row r="216" spans="10:19" x14ac:dyDescent="0.25">
      <c r="J216" s="6"/>
      <c r="K216" s="2"/>
      <c r="P216" s="9"/>
      <c r="Q216" s="15"/>
      <c r="S216"/>
    </row>
    <row r="217" spans="10:19" x14ac:dyDescent="0.25">
      <c r="J217" s="6"/>
      <c r="K217" s="2"/>
      <c r="P217" s="9"/>
      <c r="Q217" s="15"/>
      <c r="S217"/>
    </row>
    <row r="218" spans="10:19" x14ac:dyDescent="0.25">
      <c r="J218" s="6"/>
      <c r="K218" s="2"/>
      <c r="P218" s="9"/>
      <c r="Q218" s="15"/>
      <c r="S218"/>
    </row>
    <row r="219" spans="10:19" x14ac:dyDescent="0.25">
      <c r="J219" s="6"/>
      <c r="K219" s="2"/>
      <c r="P219" s="9"/>
      <c r="Q219" s="15"/>
      <c r="S219"/>
    </row>
    <row r="220" spans="10:19" x14ac:dyDescent="0.25">
      <c r="J220" s="6"/>
      <c r="K220" s="2"/>
      <c r="P220" s="9"/>
      <c r="Q220" s="15"/>
      <c r="S220"/>
    </row>
    <row r="221" spans="10:19" x14ac:dyDescent="0.25">
      <c r="J221" s="6"/>
      <c r="K221" s="2"/>
      <c r="P221" s="9"/>
      <c r="Q221" s="15"/>
      <c r="S221"/>
    </row>
    <row r="222" spans="10:19" x14ac:dyDescent="0.25">
      <c r="J222" s="6"/>
      <c r="K222" s="2"/>
      <c r="P222" s="9"/>
      <c r="Q222" s="15"/>
      <c r="S222"/>
    </row>
    <row r="223" spans="10:19" x14ac:dyDescent="0.25">
      <c r="J223" s="6"/>
      <c r="K223" s="2"/>
      <c r="P223" s="9"/>
      <c r="Q223" s="15"/>
      <c r="S223"/>
    </row>
    <row r="224" spans="10:19" x14ac:dyDescent="0.25">
      <c r="J224" s="6"/>
      <c r="K224" s="2"/>
      <c r="P224" s="9"/>
      <c r="Q224" s="15"/>
      <c r="S224"/>
    </row>
    <row r="225" spans="10:19" x14ac:dyDescent="0.25">
      <c r="J225" s="6"/>
      <c r="K225" s="2"/>
      <c r="P225" s="9"/>
      <c r="Q225" s="15"/>
      <c r="S225"/>
    </row>
    <row r="226" spans="10:19" x14ac:dyDescent="0.25">
      <c r="J226" s="6"/>
      <c r="K226" s="2"/>
      <c r="P226" s="9"/>
      <c r="Q226" s="15"/>
      <c r="S226"/>
    </row>
    <row r="227" spans="10:19" x14ac:dyDescent="0.25">
      <c r="J227" s="6"/>
      <c r="K227" s="2"/>
      <c r="P227" s="9"/>
      <c r="Q227" s="15"/>
      <c r="S227"/>
    </row>
    <row r="228" spans="10:19" x14ac:dyDescent="0.25">
      <c r="J228" s="6"/>
      <c r="K228" s="2"/>
      <c r="P228" s="9"/>
      <c r="Q228" s="15"/>
      <c r="S228"/>
    </row>
    <row r="229" spans="10:19" x14ac:dyDescent="0.25">
      <c r="J229" s="6"/>
      <c r="K229" s="2"/>
      <c r="P229" s="9"/>
      <c r="Q229" s="15"/>
      <c r="S229"/>
    </row>
    <row r="230" spans="10:19" x14ac:dyDescent="0.25">
      <c r="J230" s="6"/>
      <c r="K230" s="2"/>
      <c r="P230" s="9"/>
      <c r="Q230" s="15"/>
      <c r="S230"/>
    </row>
    <row r="231" spans="10:19" x14ac:dyDescent="0.25">
      <c r="J231" s="6"/>
      <c r="K231" s="2"/>
      <c r="P231" s="9"/>
      <c r="Q231" s="15"/>
      <c r="S231"/>
    </row>
    <row r="232" spans="10:19" x14ac:dyDescent="0.25">
      <c r="J232" s="6"/>
      <c r="K232" s="2"/>
      <c r="P232" s="9"/>
      <c r="Q232" s="15"/>
      <c r="S232"/>
    </row>
    <row r="233" spans="10:19" x14ac:dyDescent="0.25">
      <c r="J233" s="6"/>
      <c r="K233" s="2"/>
      <c r="P233" s="9"/>
      <c r="Q233" s="15"/>
      <c r="S233"/>
    </row>
    <row r="234" spans="10:19" x14ac:dyDescent="0.25">
      <c r="J234" s="6"/>
      <c r="K234" s="2"/>
      <c r="P234" s="9"/>
      <c r="Q234" s="15"/>
      <c r="S234"/>
    </row>
    <row r="235" spans="10:19" x14ac:dyDescent="0.25">
      <c r="J235" s="6"/>
      <c r="K235" s="2"/>
      <c r="P235" s="9"/>
      <c r="Q235" s="15"/>
      <c r="S235"/>
    </row>
    <row r="236" spans="10:19" x14ac:dyDescent="0.25">
      <c r="J236" s="6"/>
      <c r="K236" s="2"/>
      <c r="P236" s="9"/>
      <c r="Q236" s="15"/>
      <c r="S236"/>
    </row>
    <row r="237" spans="10:19" x14ac:dyDescent="0.25">
      <c r="J237" s="6"/>
      <c r="K237" s="2"/>
      <c r="P237" s="9"/>
      <c r="Q237" s="15"/>
      <c r="S237"/>
    </row>
    <row r="238" spans="10:19" x14ac:dyDescent="0.25">
      <c r="J238" s="6"/>
      <c r="K238" s="2"/>
      <c r="P238" s="9"/>
      <c r="Q238" s="15"/>
      <c r="S238"/>
    </row>
    <row r="239" spans="10:19" x14ac:dyDescent="0.25">
      <c r="J239" s="6"/>
      <c r="K239" s="2"/>
      <c r="P239" s="9"/>
      <c r="Q239" s="15"/>
      <c r="S239"/>
    </row>
    <row r="240" spans="10:19" x14ac:dyDescent="0.25">
      <c r="J240" s="6"/>
      <c r="K240" s="2"/>
      <c r="P240" s="9"/>
      <c r="Q240" s="15"/>
      <c r="S240"/>
    </row>
    <row r="241" spans="10:19" x14ac:dyDescent="0.25">
      <c r="J241" s="6"/>
      <c r="K241" s="2"/>
      <c r="P241" s="9"/>
      <c r="Q241" s="15"/>
      <c r="S241"/>
    </row>
    <row r="242" spans="10:19" x14ac:dyDescent="0.25">
      <c r="J242" s="6"/>
      <c r="K242" s="2"/>
      <c r="P242" s="9"/>
      <c r="Q242" s="15"/>
      <c r="S242"/>
    </row>
    <row r="243" spans="10:19" x14ac:dyDescent="0.25">
      <c r="J243" s="6"/>
      <c r="K243" s="2"/>
      <c r="P243" s="9"/>
      <c r="Q243" s="15"/>
      <c r="S243"/>
    </row>
    <row r="244" spans="10:19" x14ac:dyDescent="0.25">
      <c r="J244" s="6"/>
      <c r="K244" s="2"/>
      <c r="P244" s="9"/>
      <c r="Q244" s="15"/>
      <c r="S244"/>
    </row>
    <row r="245" spans="10:19" x14ac:dyDescent="0.25">
      <c r="J245" s="6"/>
      <c r="K245" s="2"/>
      <c r="P245" s="9"/>
      <c r="Q245" s="15"/>
      <c r="S245"/>
    </row>
    <row r="246" spans="10:19" x14ac:dyDescent="0.25">
      <c r="J246" s="6"/>
      <c r="K246" s="2"/>
      <c r="P246" s="9"/>
      <c r="Q246" s="15"/>
      <c r="S246"/>
    </row>
    <row r="247" spans="10:19" x14ac:dyDescent="0.25">
      <c r="J247" s="6"/>
      <c r="K247" s="2"/>
      <c r="P247" s="9"/>
      <c r="Q247" s="15"/>
      <c r="S247"/>
    </row>
    <row r="248" spans="10:19" x14ac:dyDescent="0.25">
      <c r="J248" s="6"/>
      <c r="K248" s="2"/>
      <c r="P248" s="9"/>
      <c r="Q248" s="15"/>
      <c r="S248"/>
    </row>
    <row r="249" spans="10:19" x14ac:dyDescent="0.25">
      <c r="J249" s="6"/>
      <c r="K249" s="2"/>
      <c r="P249" s="9"/>
      <c r="Q249" s="15"/>
      <c r="S249"/>
    </row>
    <row r="250" spans="10:19" x14ac:dyDescent="0.25">
      <c r="J250" s="6"/>
      <c r="K250" s="2"/>
      <c r="P250" s="9"/>
      <c r="Q250" s="15"/>
      <c r="S250"/>
    </row>
    <row r="251" spans="10:19" x14ac:dyDescent="0.25">
      <c r="J251" s="6"/>
      <c r="K251" s="2"/>
      <c r="P251" s="9"/>
      <c r="Q251" s="15"/>
      <c r="S251"/>
    </row>
    <row r="252" spans="10:19" x14ac:dyDescent="0.25">
      <c r="J252" s="6"/>
      <c r="K252" s="2"/>
      <c r="P252" s="9"/>
      <c r="Q252" s="15"/>
      <c r="S252"/>
    </row>
    <row r="253" spans="10:19" x14ac:dyDescent="0.25">
      <c r="J253" s="6"/>
      <c r="K253" s="2"/>
      <c r="P253" s="9"/>
      <c r="Q253" s="15"/>
      <c r="S253"/>
    </row>
    <row r="254" spans="10:19" x14ac:dyDescent="0.25">
      <c r="J254" s="6"/>
      <c r="K254" s="2"/>
      <c r="P254" s="9"/>
      <c r="Q254" s="15"/>
      <c r="S254"/>
    </row>
    <row r="255" spans="10:19" x14ac:dyDescent="0.25">
      <c r="J255" s="6"/>
      <c r="K255" s="2"/>
      <c r="P255" s="9"/>
      <c r="Q255" s="15"/>
      <c r="S255"/>
    </row>
    <row r="256" spans="10:19" x14ac:dyDescent="0.25">
      <c r="J256" s="6"/>
      <c r="K256" s="2"/>
      <c r="P256" s="9"/>
      <c r="Q256" s="15"/>
      <c r="S256"/>
    </row>
    <row r="257" spans="10:19" x14ac:dyDescent="0.25">
      <c r="J257" s="6"/>
      <c r="K257" s="2"/>
      <c r="P257" s="9"/>
      <c r="Q257" s="15"/>
      <c r="S257"/>
    </row>
    <row r="258" spans="10:19" x14ac:dyDescent="0.25">
      <c r="J258" s="6"/>
      <c r="K258" s="2"/>
      <c r="P258" s="9"/>
      <c r="Q258" s="15"/>
      <c r="S258"/>
    </row>
    <row r="259" spans="10:19" x14ac:dyDescent="0.25">
      <c r="J259" s="6"/>
      <c r="K259" s="2"/>
      <c r="P259" s="9"/>
      <c r="Q259" s="15"/>
      <c r="S259"/>
    </row>
    <row r="260" spans="10:19" x14ac:dyDescent="0.25">
      <c r="J260" s="6"/>
      <c r="K260" s="2"/>
      <c r="P260" s="9"/>
      <c r="Q260" s="15"/>
      <c r="S260"/>
    </row>
    <row r="261" spans="10:19" x14ac:dyDescent="0.25">
      <c r="J261" s="6"/>
      <c r="K261" s="2"/>
      <c r="P261" s="9"/>
      <c r="Q261" s="15"/>
      <c r="S261"/>
    </row>
    <row r="262" spans="10:19" x14ac:dyDescent="0.25">
      <c r="J262" s="6"/>
      <c r="K262" s="2"/>
      <c r="P262" s="9"/>
      <c r="Q262" s="15"/>
      <c r="S262"/>
    </row>
    <row r="263" spans="10:19" x14ac:dyDescent="0.25">
      <c r="J263" s="6"/>
      <c r="K263" s="2"/>
      <c r="P263" s="9"/>
      <c r="Q263" s="15"/>
      <c r="S263"/>
    </row>
    <row r="264" spans="10:19" x14ac:dyDescent="0.25">
      <c r="J264" s="6"/>
      <c r="K264" s="2"/>
      <c r="P264" s="9"/>
      <c r="Q264" s="15"/>
      <c r="S264"/>
    </row>
    <row r="265" spans="10:19" x14ac:dyDescent="0.25">
      <c r="J265" s="6"/>
      <c r="K265" s="2"/>
      <c r="P265" s="9"/>
      <c r="Q265" s="15"/>
      <c r="S265"/>
    </row>
    <row r="266" spans="10:19" x14ac:dyDescent="0.25">
      <c r="J266" s="6"/>
      <c r="K266" s="2"/>
      <c r="P266" s="9"/>
      <c r="Q266" s="15"/>
      <c r="S266"/>
    </row>
    <row r="267" spans="10:19" x14ac:dyDescent="0.25">
      <c r="J267" s="6"/>
      <c r="K267" s="2"/>
      <c r="P267" s="9"/>
      <c r="Q267" s="15"/>
      <c r="S267"/>
    </row>
    <row r="268" spans="10:19" x14ac:dyDescent="0.25">
      <c r="J268" s="6"/>
      <c r="K268" s="2"/>
      <c r="P268" s="9"/>
      <c r="Q268" s="15"/>
      <c r="S268"/>
    </row>
    <row r="269" spans="10:19" x14ac:dyDescent="0.25">
      <c r="J269" s="6"/>
      <c r="K269" s="2"/>
      <c r="P269" s="9"/>
      <c r="Q269" s="15"/>
      <c r="S269"/>
    </row>
    <row r="270" spans="10:19" x14ac:dyDescent="0.25">
      <c r="J270" s="6"/>
      <c r="K270" s="2"/>
      <c r="P270" s="9"/>
      <c r="Q270" s="15"/>
      <c r="S270"/>
    </row>
    <row r="271" spans="10:19" x14ac:dyDescent="0.25">
      <c r="J271" s="6"/>
      <c r="K271" s="2"/>
      <c r="P271" s="9"/>
      <c r="Q271" s="15"/>
      <c r="S271"/>
    </row>
    <row r="272" spans="10:19" x14ac:dyDescent="0.25">
      <c r="J272" s="6"/>
      <c r="K272" s="2"/>
      <c r="P272" s="9"/>
      <c r="Q272" s="15"/>
      <c r="S272"/>
    </row>
    <row r="273" spans="10:19" x14ac:dyDescent="0.25">
      <c r="J273" s="6"/>
      <c r="K273" s="2"/>
      <c r="P273" s="9"/>
      <c r="Q273" s="15"/>
      <c r="S273"/>
    </row>
    <row r="274" spans="10:19" x14ac:dyDescent="0.25">
      <c r="J274" s="6"/>
      <c r="K274" s="2"/>
      <c r="P274" s="9"/>
      <c r="Q274" s="15"/>
      <c r="S274"/>
    </row>
    <row r="275" spans="10:19" x14ac:dyDescent="0.25">
      <c r="J275" s="6"/>
      <c r="K275" s="2"/>
      <c r="P275" s="9"/>
      <c r="Q275" s="15"/>
      <c r="S275"/>
    </row>
    <row r="276" spans="10:19" x14ac:dyDescent="0.25">
      <c r="J276" s="6"/>
      <c r="K276" s="2"/>
      <c r="P276" s="9"/>
      <c r="Q276" s="15"/>
      <c r="S276"/>
    </row>
    <row r="277" spans="10:19" x14ac:dyDescent="0.25">
      <c r="J277" s="6"/>
      <c r="K277" s="2"/>
      <c r="P277" s="9"/>
      <c r="Q277" s="15"/>
      <c r="S277"/>
    </row>
    <row r="278" spans="10:19" x14ac:dyDescent="0.25">
      <c r="J278" s="6"/>
      <c r="K278" s="2"/>
      <c r="P278" s="9"/>
      <c r="Q278" s="15"/>
      <c r="S278"/>
    </row>
    <row r="279" spans="10:19" x14ac:dyDescent="0.25">
      <c r="J279" s="6"/>
      <c r="K279" s="2"/>
      <c r="P279" s="9"/>
      <c r="Q279" s="15"/>
      <c r="S279"/>
    </row>
    <row r="280" spans="10:19" x14ac:dyDescent="0.25">
      <c r="J280" s="6"/>
      <c r="K280" s="2"/>
      <c r="P280" s="9"/>
      <c r="Q280" s="15"/>
      <c r="S280"/>
    </row>
    <row r="281" spans="10:19" x14ac:dyDescent="0.25">
      <c r="J281" s="6"/>
      <c r="K281" s="2"/>
      <c r="P281" s="9"/>
      <c r="Q281" s="15"/>
      <c r="S281"/>
    </row>
    <row r="282" spans="10:19" x14ac:dyDescent="0.25">
      <c r="J282" s="6"/>
      <c r="K282" s="2"/>
      <c r="P282" s="9"/>
      <c r="Q282" s="15"/>
      <c r="S282"/>
    </row>
    <row r="283" spans="10:19" x14ac:dyDescent="0.25">
      <c r="J283" s="6"/>
      <c r="K283" s="2"/>
      <c r="P283" s="9"/>
      <c r="Q283" s="15"/>
      <c r="S283"/>
    </row>
    <row r="284" spans="10:19" x14ac:dyDescent="0.25">
      <c r="J284" s="6"/>
      <c r="K284" s="2"/>
      <c r="P284" s="9"/>
      <c r="Q284" s="15"/>
      <c r="S284"/>
    </row>
    <row r="285" spans="10:19" x14ac:dyDescent="0.25">
      <c r="J285" s="6"/>
      <c r="K285" s="2"/>
      <c r="P285" s="9"/>
      <c r="Q285" s="15"/>
      <c r="S285"/>
    </row>
    <row r="286" spans="10:19" x14ac:dyDescent="0.25">
      <c r="J286" s="6"/>
      <c r="K286" s="2"/>
      <c r="P286" s="9"/>
      <c r="Q286" s="15"/>
      <c r="S286"/>
    </row>
    <row r="287" spans="10:19" x14ac:dyDescent="0.25">
      <c r="J287" s="6"/>
      <c r="K287" s="2"/>
      <c r="P287" s="9"/>
      <c r="Q287" s="15"/>
      <c r="S287"/>
    </row>
    <row r="288" spans="10:19" x14ac:dyDescent="0.25">
      <c r="J288" s="6"/>
      <c r="K288" s="2"/>
      <c r="P288" s="9"/>
      <c r="Q288" s="15"/>
      <c r="S288"/>
    </row>
    <row r="289" spans="10:19" x14ac:dyDescent="0.25">
      <c r="J289" s="6"/>
      <c r="K289" s="2"/>
      <c r="P289" s="9"/>
      <c r="Q289" s="15"/>
      <c r="S289"/>
    </row>
    <row r="290" spans="10:19" x14ac:dyDescent="0.25">
      <c r="J290" s="6"/>
      <c r="K290" s="2"/>
      <c r="P290" s="9"/>
      <c r="Q290" s="15"/>
      <c r="S290"/>
    </row>
    <row r="291" spans="10:19" x14ac:dyDescent="0.25">
      <c r="J291" s="6"/>
      <c r="K291" s="2"/>
      <c r="P291" s="9"/>
      <c r="Q291" s="15"/>
      <c r="S291"/>
    </row>
    <row r="292" spans="10:19" x14ac:dyDescent="0.25">
      <c r="J292" s="6"/>
      <c r="K292" s="2"/>
      <c r="P292" s="9"/>
      <c r="Q292" s="15"/>
      <c r="S292"/>
    </row>
    <row r="293" spans="10:19" x14ac:dyDescent="0.25">
      <c r="J293" s="6"/>
      <c r="K293" s="2"/>
      <c r="P293" s="9"/>
      <c r="Q293" s="15"/>
      <c r="S293"/>
    </row>
    <row r="294" spans="10:19" x14ac:dyDescent="0.25">
      <c r="J294" s="6"/>
      <c r="K294" s="2"/>
      <c r="P294" s="9"/>
      <c r="Q294" s="15"/>
      <c r="S294"/>
    </row>
    <row r="295" spans="10:19" x14ac:dyDescent="0.25">
      <c r="J295" s="6"/>
      <c r="K295" s="2"/>
      <c r="P295" s="9"/>
      <c r="Q295" s="15"/>
      <c r="S295"/>
    </row>
    <row r="296" spans="10:19" x14ac:dyDescent="0.25">
      <c r="J296" s="6"/>
      <c r="K296" s="2"/>
      <c r="P296" s="9"/>
      <c r="Q296" s="15"/>
      <c r="S296"/>
    </row>
    <row r="297" spans="10:19" x14ac:dyDescent="0.25">
      <c r="J297" s="6"/>
      <c r="K297" s="2"/>
      <c r="P297" s="9"/>
      <c r="Q297" s="15"/>
      <c r="S297"/>
    </row>
    <row r="298" spans="10:19" x14ac:dyDescent="0.25">
      <c r="J298" s="6"/>
      <c r="K298" s="2"/>
      <c r="P298" s="9"/>
      <c r="Q298" s="15"/>
      <c r="S298"/>
    </row>
    <row r="299" spans="10:19" x14ac:dyDescent="0.25">
      <c r="J299" s="6"/>
      <c r="K299" s="2"/>
      <c r="P299" s="9"/>
      <c r="Q299" s="15"/>
      <c r="S299"/>
    </row>
    <row r="300" spans="10:19" x14ac:dyDescent="0.25">
      <c r="J300" s="6"/>
      <c r="K300" s="2"/>
      <c r="P300" s="9"/>
      <c r="Q300" s="15"/>
      <c r="S300"/>
    </row>
    <row r="301" spans="10:19" x14ac:dyDescent="0.25">
      <c r="J301" s="6"/>
      <c r="K301" s="2"/>
      <c r="P301" s="9"/>
      <c r="Q301" s="15"/>
      <c r="S301"/>
    </row>
    <row r="302" spans="10:19" x14ac:dyDescent="0.25">
      <c r="J302" s="6"/>
      <c r="K302" s="2"/>
      <c r="P302" s="9"/>
      <c r="Q302" s="15"/>
      <c r="S302"/>
    </row>
    <row r="303" spans="10:19" x14ac:dyDescent="0.25">
      <c r="J303" s="6"/>
      <c r="K303" s="2"/>
      <c r="P303" s="9"/>
      <c r="Q303" s="15"/>
      <c r="S303"/>
    </row>
    <row r="304" spans="10:19" x14ac:dyDescent="0.25">
      <c r="J304" s="6"/>
      <c r="K304" s="2"/>
      <c r="P304" s="9"/>
      <c r="Q304" s="15"/>
      <c r="S304"/>
    </row>
    <row r="305" spans="10:19" x14ac:dyDescent="0.25">
      <c r="J305" s="6"/>
      <c r="K305" s="2"/>
      <c r="P305" s="9"/>
      <c r="Q305" s="15"/>
      <c r="S305"/>
    </row>
    <row r="306" spans="10:19" x14ac:dyDescent="0.25">
      <c r="J306" s="6"/>
      <c r="K306" s="2"/>
      <c r="P306" s="9"/>
      <c r="Q306" s="15"/>
      <c r="S306"/>
    </row>
    <row r="307" spans="10:19" x14ac:dyDescent="0.25">
      <c r="J307" s="6"/>
      <c r="K307" s="2"/>
      <c r="P307" s="9"/>
      <c r="Q307" s="15"/>
      <c r="S307"/>
    </row>
    <row r="308" spans="10:19" x14ac:dyDescent="0.25">
      <c r="J308" s="6"/>
      <c r="K308" s="2"/>
      <c r="P308" s="9"/>
      <c r="Q308" s="15"/>
      <c r="S308"/>
    </row>
    <row r="309" spans="10:19" x14ac:dyDescent="0.25">
      <c r="J309" s="6"/>
      <c r="K309" s="2"/>
      <c r="P309" s="9"/>
      <c r="Q309" s="15"/>
      <c r="S309"/>
    </row>
    <row r="310" spans="10:19" x14ac:dyDescent="0.25">
      <c r="J310" s="6"/>
      <c r="K310" s="2"/>
      <c r="P310" s="9"/>
      <c r="Q310" s="15"/>
      <c r="S310"/>
    </row>
    <row r="311" spans="10:19" x14ac:dyDescent="0.25">
      <c r="J311" s="6"/>
      <c r="K311" s="2"/>
      <c r="P311" s="9"/>
      <c r="Q311" s="15"/>
      <c r="S311"/>
    </row>
    <row r="312" spans="10:19" x14ac:dyDescent="0.25">
      <c r="J312" s="6"/>
      <c r="K312" s="2"/>
      <c r="P312" s="9"/>
      <c r="Q312" s="15"/>
      <c r="S312"/>
    </row>
    <row r="313" spans="10:19" x14ac:dyDescent="0.25">
      <c r="J313" s="6"/>
      <c r="K313" s="2"/>
      <c r="P313" s="9"/>
      <c r="Q313" s="15"/>
      <c r="S313"/>
    </row>
    <row r="314" spans="10:19" x14ac:dyDescent="0.25">
      <c r="J314" s="6"/>
      <c r="K314" s="2"/>
      <c r="P314" s="9"/>
      <c r="Q314" s="15"/>
      <c r="S314"/>
    </row>
    <row r="315" spans="10:19" x14ac:dyDescent="0.25">
      <c r="J315" s="6"/>
      <c r="K315" s="2"/>
      <c r="P315" s="9"/>
      <c r="Q315" s="15"/>
      <c r="S315"/>
    </row>
    <row r="316" spans="10:19" x14ac:dyDescent="0.25">
      <c r="J316" s="6"/>
      <c r="K316" s="2"/>
      <c r="P316" s="9"/>
      <c r="Q316" s="15"/>
      <c r="S316"/>
    </row>
    <row r="317" spans="10:19" x14ac:dyDescent="0.25">
      <c r="J317" s="6"/>
      <c r="K317" s="2"/>
      <c r="P317" s="9"/>
      <c r="Q317" s="15"/>
      <c r="S317"/>
    </row>
    <row r="318" spans="10:19" x14ac:dyDescent="0.25">
      <c r="J318" s="6"/>
      <c r="K318" s="2"/>
      <c r="P318" s="9"/>
      <c r="Q318" s="15"/>
      <c r="S318"/>
    </row>
    <row r="319" spans="10:19" x14ac:dyDescent="0.25">
      <c r="J319" s="6"/>
      <c r="K319" s="2"/>
      <c r="P319" s="9"/>
      <c r="Q319" s="15"/>
      <c r="S319"/>
    </row>
    <row r="320" spans="10:19" x14ac:dyDescent="0.25">
      <c r="J320" s="6"/>
      <c r="K320" s="2"/>
      <c r="P320" s="9"/>
      <c r="Q320" s="15"/>
      <c r="S320"/>
    </row>
    <row r="321" spans="10:19" x14ac:dyDescent="0.25">
      <c r="J321" s="6"/>
      <c r="K321" s="2"/>
      <c r="P321" s="9"/>
      <c r="Q321" s="15"/>
      <c r="S321"/>
    </row>
    <row r="322" spans="10:19" x14ac:dyDescent="0.25">
      <c r="J322" s="6"/>
      <c r="K322" s="2"/>
      <c r="P322" s="9"/>
      <c r="Q322" s="15"/>
      <c r="S322"/>
    </row>
    <row r="323" spans="10:19" x14ac:dyDescent="0.25">
      <c r="J323" s="6"/>
      <c r="K323" s="2"/>
      <c r="P323" s="9"/>
      <c r="Q323" s="15"/>
      <c r="S323"/>
    </row>
    <row r="324" spans="10:19" x14ac:dyDescent="0.25">
      <c r="J324" s="6"/>
      <c r="K324" s="2"/>
      <c r="P324" s="9"/>
      <c r="Q324" s="15"/>
      <c r="S324"/>
    </row>
    <row r="325" spans="10:19" x14ac:dyDescent="0.25">
      <c r="J325" s="6"/>
      <c r="K325" s="2"/>
      <c r="P325" s="9"/>
      <c r="Q325" s="15"/>
      <c r="S325"/>
    </row>
    <row r="326" spans="10:19" x14ac:dyDescent="0.25">
      <c r="J326" s="6"/>
      <c r="K326" s="2"/>
      <c r="P326" s="9"/>
      <c r="Q326" s="15"/>
      <c r="S326"/>
    </row>
    <row r="327" spans="10:19" x14ac:dyDescent="0.25">
      <c r="J327" s="6"/>
      <c r="K327" s="2"/>
      <c r="P327" s="9"/>
      <c r="Q327" s="15"/>
      <c r="S327"/>
    </row>
    <row r="328" spans="10:19" x14ac:dyDescent="0.25">
      <c r="J328" s="6"/>
      <c r="K328" s="2"/>
      <c r="P328" s="9"/>
      <c r="Q328" s="15"/>
      <c r="S328"/>
    </row>
    <row r="329" spans="10:19" x14ac:dyDescent="0.25">
      <c r="J329" s="6"/>
      <c r="K329" s="2"/>
      <c r="P329" s="9"/>
      <c r="Q329" s="15"/>
      <c r="S329"/>
    </row>
    <row r="330" spans="10:19" x14ac:dyDescent="0.25">
      <c r="J330" s="6"/>
      <c r="K330" s="2"/>
      <c r="P330" s="9"/>
      <c r="Q330" s="15"/>
      <c r="S330"/>
    </row>
    <row r="331" spans="10:19" x14ac:dyDescent="0.25">
      <c r="J331" s="6"/>
      <c r="K331" s="2"/>
      <c r="P331" s="9"/>
      <c r="Q331" s="15"/>
      <c r="S331"/>
    </row>
    <row r="332" spans="10:19" x14ac:dyDescent="0.25">
      <c r="J332" s="6"/>
      <c r="K332" s="2"/>
      <c r="P332" s="9"/>
      <c r="Q332" s="15"/>
      <c r="S332"/>
    </row>
    <row r="333" spans="10:19" x14ac:dyDescent="0.25">
      <c r="J333" s="6"/>
      <c r="K333" s="2"/>
      <c r="P333" s="9"/>
      <c r="Q333" s="15"/>
      <c r="S333"/>
    </row>
    <row r="334" spans="10:19" x14ac:dyDescent="0.25">
      <c r="J334" s="6"/>
      <c r="K334" s="2"/>
      <c r="P334" s="9"/>
      <c r="Q334" s="15"/>
      <c r="S334"/>
    </row>
    <row r="335" spans="10:19" x14ac:dyDescent="0.25">
      <c r="J335" s="6"/>
      <c r="K335" s="2"/>
      <c r="P335" s="9"/>
      <c r="Q335" s="15"/>
      <c r="S335"/>
    </row>
    <row r="336" spans="10:19" x14ac:dyDescent="0.25">
      <c r="J336" s="6"/>
      <c r="K336" s="2"/>
      <c r="P336" s="9"/>
      <c r="Q336" s="15"/>
      <c r="S336"/>
    </row>
    <row r="337" spans="10:19" x14ac:dyDescent="0.25">
      <c r="J337" s="6"/>
      <c r="K337" s="2"/>
      <c r="P337" s="9"/>
      <c r="Q337" s="15"/>
      <c r="S337"/>
    </row>
    <row r="338" spans="10:19" x14ac:dyDescent="0.25">
      <c r="J338" s="6"/>
      <c r="K338" s="2"/>
      <c r="P338" s="9"/>
      <c r="Q338" s="15"/>
      <c r="S338"/>
    </row>
    <row r="339" spans="10:19" x14ac:dyDescent="0.25">
      <c r="J339" s="6"/>
      <c r="K339" s="2"/>
      <c r="P339" s="9"/>
      <c r="Q339" s="15"/>
      <c r="S339"/>
    </row>
    <row r="340" spans="10:19" x14ac:dyDescent="0.25">
      <c r="J340" s="6"/>
      <c r="K340" s="2"/>
      <c r="P340" s="9"/>
      <c r="Q340" s="15"/>
      <c r="S340"/>
    </row>
    <row r="341" spans="10:19" x14ac:dyDescent="0.25">
      <c r="J341" s="6"/>
      <c r="K341" s="2"/>
      <c r="P341" s="9"/>
      <c r="Q341" s="15"/>
      <c r="S341"/>
    </row>
    <row r="342" spans="10:19" x14ac:dyDescent="0.25">
      <c r="J342" s="6"/>
      <c r="K342" s="2"/>
      <c r="P342" s="9"/>
      <c r="Q342" s="15"/>
      <c r="S342"/>
    </row>
    <row r="343" spans="10:19" x14ac:dyDescent="0.25">
      <c r="J343" s="6"/>
      <c r="K343" s="2"/>
      <c r="P343" s="9"/>
      <c r="Q343" s="15"/>
      <c r="S343"/>
    </row>
    <row r="344" spans="10:19" x14ac:dyDescent="0.25">
      <c r="J344" s="6"/>
      <c r="K344" s="2"/>
      <c r="P344" s="9"/>
      <c r="Q344" s="15"/>
      <c r="S344"/>
    </row>
    <row r="345" spans="10:19" x14ac:dyDescent="0.25">
      <c r="J345" s="6"/>
      <c r="K345" s="2"/>
      <c r="P345" s="9"/>
      <c r="Q345" s="15"/>
      <c r="S345"/>
    </row>
    <row r="346" spans="10:19" x14ac:dyDescent="0.25">
      <c r="J346" s="6"/>
      <c r="K346" s="2"/>
      <c r="P346" s="9"/>
      <c r="Q346" s="15"/>
      <c r="S346"/>
    </row>
    <row r="347" spans="10:19" x14ac:dyDescent="0.25">
      <c r="J347" s="6"/>
      <c r="K347" s="2"/>
      <c r="P347" s="9"/>
      <c r="Q347" s="15"/>
      <c r="S347"/>
    </row>
    <row r="348" spans="10:19" x14ac:dyDescent="0.25">
      <c r="J348" s="6"/>
      <c r="K348" s="2"/>
      <c r="P348" s="9"/>
      <c r="Q348" s="15"/>
      <c r="S348"/>
    </row>
    <row r="349" spans="10:19" x14ac:dyDescent="0.25">
      <c r="J349" s="6"/>
      <c r="K349" s="2"/>
      <c r="P349" s="9"/>
      <c r="Q349" s="15"/>
      <c r="S349"/>
    </row>
    <row r="350" spans="10:19" x14ac:dyDescent="0.25">
      <c r="J350" s="6"/>
      <c r="K350" s="2"/>
      <c r="P350" s="9"/>
      <c r="Q350" s="15"/>
      <c r="S350"/>
    </row>
    <row r="351" spans="10:19" x14ac:dyDescent="0.25">
      <c r="J351" s="6"/>
      <c r="K351" s="2"/>
      <c r="P351" s="9"/>
      <c r="Q351" s="15"/>
      <c r="S351"/>
    </row>
    <row r="352" spans="10:19" x14ac:dyDescent="0.25">
      <c r="J352" s="6"/>
      <c r="K352" s="2"/>
      <c r="P352" s="9"/>
      <c r="Q352" s="15"/>
      <c r="S352"/>
    </row>
    <row r="353" spans="10:19" x14ac:dyDescent="0.25">
      <c r="J353" s="6"/>
      <c r="K353" s="2"/>
      <c r="P353" s="9"/>
      <c r="Q353" s="15"/>
      <c r="S353"/>
    </row>
    <row r="354" spans="10:19" x14ac:dyDescent="0.25">
      <c r="J354" s="6"/>
      <c r="K354" s="2"/>
      <c r="P354" s="9"/>
      <c r="Q354" s="15"/>
      <c r="S354"/>
    </row>
    <row r="355" spans="10:19" x14ac:dyDescent="0.25">
      <c r="J355" s="6"/>
      <c r="K355" s="2"/>
      <c r="P355" s="9"/>
      <c r="Q355" s="15"/>
      <c r="S355"/>
    </row>
    <row r="356" spans="10:19" x14ac:dyDescent="0.25">
      <c r="J356" s="6"/>
      <c r="K356" s="2"/>
      <c r="P356" s="9"/>
      <c r="Q356" s="15"/>
      <c r="S356"/>
    </row>
    <row r="357" spans="10:19" x14ac:dyDescent="0.25">
      <c r="J357" s="6"/>
      <c r="K357" s="2"/>
      <c r="P357" s="9"/>
      <c r="Q357" s="15"/>
      <c r="S357"/>
    </row>
    <row r="358" spans="10:19" x14ac:dyDescent="0.25">
      <c r="J358" s="6"/>
      <c r="K358" s="2"/>
      <c r="P358" s="9"/>
      <c r="Q358" s="15"/>
      <c r="S358"/>
    </row>
    <row r="359" spans="10:19" x14ac:dyDescent="0.25">
      <c r="J359" s="6"/>
      <c r="K359" s="2"/>
      <c r="P359" s="9"/>
      <c r="Q359" s="15"/>
      <c r="S359"/>
    </row>
    <row r="360" spans="10:19" x14ac:dyDescent="0.25">
      <c r="J360" s="6"/>
      <c r="K360" s="2"/>
      <c r="P360" s="9"/>
      <c r="Q360" s="15"/>
      <c r="S360"/>
    </row>
    <row r="361" spans="10:19" x14ac:dyDescent="0.25">
      <c r="J361" s="6"/>
      <c r="K361" s="2"/>
      <c r="P361" s="9"/>
      <c r="Q361" s="15"/>
      <c r="S361"/>
    </row>
    <row r="362" spans="10:19" x14ac:dyDescent="0.25">
      <c r="J362" s="6"/>
      <c r="K362" s="2"/>
      <c r="P362" s="9"/>
      <c r="Q362" s="15"/>
      <c r="S362"/>
    </row>
    <row r="363" spans="10:19" x14ac:dyDescent="0.25">
      <c r="J363" s="6"/>
      <c r="K363" s="2"/>
      <c r="P363" s="9"/>
      <c r="Q363" s="15"/>
      <c r="S363"/>
    </row>
    <row r="364" spans="10:19" x14ac:dyDescent="0.25">
      <c r="J364" s="6"/>
      <c r="K364" s="2"/>
      <c r="P364" s="9"/>
      <c r="Q364" s="15"/>
      <c r="S364"/>
    </row>
    <row r="365" spans="10:19" x14ac:dyDescent="0.25">
      <c r="J365" s="6"/>
      <c r="K365" s="2"/>
      <c r="P365" s="9"/>
      <c r="Q365" s="15"/>
      <c r="S365"/>
    </row>
    <row r="366" spans="10:19" x14ac:dyDescent="0.25">
      <c r="J366" s="6"/>
      <c r="K366" s="2"/>
      <c r="P366" s="9"/>
      <c r="Q366" s="15"/>
      <c r="S366"/>
    </row>
    <row r="367" spans="10:19" x14ac:dyDescent="0.25">
      <c r="J367" s="6"/>
      <c r="K367" s="2"/>
      <c r="P367" s="9"/>
      <c r="Q367" s="15"/>
      <c r="S367"/>
    </row>
    <row r="368" spans="10:19" x14ac:dyDescent="0.25">
      <c r="J368" s="6"/>
      <c r="K368" s="2"/>
      <c r="P368" s="9"/>
      <c r="Q368" s="15"/>
      <c r="S368"/>
    </row>
    <row r="369" spans="10:19" x14ac:dyDescent="0.25">
      <c r="J369" s="6"/>
      <c r="K369" s="2"/>
      <c r="P369" s="9"/>
      <c r="Q369" s="15"/>
      <c r="S369"/>
    </row>
    <row r="370" spans="10:19" x14ac:dyDescent="0.25">
      <c r="J370" s="6"/>
      <c r="K370" s="2"/>
      <c r="P370" s="9"/>
      <c r="Q370" s="15"/>
      <c r="S370"/>
    </row>
    <row r="371" spans="10:19" x14ac:dyDescent="0.25">
      <c r="J371" s="6"/>
      <c r="K371" s="2"/>
      <c r="P371" s="9"/>
      <c r="Q371" s="15"/>
      <c r="S371"/>
    </row>
    <row r="372" spans="10:19" x14ac:dyDescent="0.25">
      <c r="J372" s="6"/>
      <c r="K372" s="2"/>
      <c r="P372" s="9"/>
      <c r="Q372" s="15"/>
      <c r="S372"/>
    </row>
    <row r="373" spans="10:19" x14ac:dyDescent="0.25">
      <c r="J373" s="6"/>
      <c r="K373" s="2"/>
      <c r="P373" s="9"/>
      <c r="Q373" s="15"/>
      <c r="S373"/>
    </row>
    <row r="374" spans="10:19" x14ac:dyDescent="0.25">
      <c r="J374" s="6"/>
      <c r="K374" s="2"/>
      <c r="P374" s="9"/>
      <c r="Q374" s="15"/>
      <c r="S374"/>
    </row>
    <row r="375" spans="10:19" x14ac:dyDescent="0.25">
      <c r="J375" s="6"/>
      <c r="K375" s="2"/>
      <c r="P375" s="9"/>
      <c r="Q375" s="15"/>
      <c r="S375"/>
    </row>
    <row r="376" spans="10:19" x14ac:dyDescent="0.25">
      <c r="J376" s="6"/>
      <c r="K376" s="2"/>
      <c r="P376" s="9"/>
      <c r="Q376" s="15"/>
      <c r="S376"/>
    </row>
    <row r="377" spans="10:19" x14ac:dyDescent="0.25">
      <c r="J377" s="6"/>
      <c r="K377" s="2"/>
      <c r="P377" s="9"/>
      <c r="Q377" s="15"/>
      <c r="S377"/>
    </row>
    <row r="378" spans="10:19" x14ac:dyDescent="0.25">
      <c r="J378" s="6"/>
      <c r="K378" s="2"/>
      <c r="P378" s="9"/>
      <c r="Q378" s="15"/>
      <c r="S378"/>
    </row>
    <row r="379" spans="10:19" x14ac:dyDescent="0.25">
      <c r="J379" s="6"/>
      <c r="K379" s="2"/>
      <c r="P379" s="9"/>
      <c r="Q379" s="15"/>
      <c r="S379"/>
    </row>
    <row r="380" spans="10:19" x14ac:dyDescent="0.25">
      <c r="J380" s="6"/>
      <c r="K380" s="2"/>
      <c r="P380" s="9"/>
      <c r="Q380" s="15"/>
      <c r="S380"/>
    </row>
    <row r="381" spans="10:19" x14ac:dyDescent="0.25">
      <c r="J381" s="6"/>
      <c r="K381" s="2"/>
      <c r="P381" s="9"/>
      <c r="Q381" s="15"/>
      <c r="S381"/>
    </row>
    <row r="382" spans="10:19" x14ac:dyDescent="0.25">
      <c r="J382" s="6"/>
      <c r="K382" s="2"/>
      <c r="P382" s="9"/>
      <c r="Q382" s="15"/>
      <c r="S382"/>
    </row>
    <row r="383" spans="10:19" x14ac:dyDescent="0.25">
      <c r="J383" s="6"/>
      <c r="K383" s="2"/>
      <c r="P383" s="9"/>
      <c r="Q383" s="15"/>
      <c r="S383"/>
    </row>
    <row r="384" spans="10:19" x14ac:dyDescent="0.25">
      <c r="J384" s="6"/>
      <c r="K384" s="2"/>
      <c r="P384" s="9"/>
      <c r="Q384" s="15"/>
      <c r="S384"/>
    </row>
    <row r="385" spans="10:19" x14ac:dyDescent="0.25">
      <c r="J385" s="6"/>
      <c r="K385" s="2"/>
      <c r="P385" s="9"/>
      <c r="Q385" s="15"/>
      <c r="S385"/>
    </row>
    <row r="386" spans="10:19" x14ac:dyDescent="0.25">
      <c r="J386" s="6"/>
      <c r="K386" s="2"/>
      <c r="P386" s="9"/>
      <c r="Q386" s="15"/>
      <c r="S386"/>
    </row>
    <row r="387" spans="10:19" x14ac:dyDescent="0.25">
      <c r="J387" s="6"/>
      <c r="K387" s="2"/>
      <c r="P387" s="9"/>
      <c r="Q387" s="15"/>
      <c r="S387"/>
    </row>
    <row r="388" spans="10:19" x14ac:dyDescent="0.25">
      <c r="J388" s="6"/>
      <c r="K388" s="2"/>
      <c r="P388" s="9"/>
      <c r="Q388" s="15"/>
      <c r="S388"/>
    </row>
    <row r="389" spans="10:19" x14ac:dyDescent="0.25">
      <c r="J389" s="6"/>
      <c r="K389" s="2"/>
      <c r="P389" s="9"/>
      <c r="Q389" s="15"/>
      <c r="S389"/>
    </row>
    <row r="390" spans="10:19" x14ac:dyDescent="0.25">
      <c r="J390" s="6"/>
      <c r="K390" s="2"/>
      <c r="P390" s="9"/>
      <c r="Q390" s="15"/>
      <c r="S390"/>
    </row>
    <row r="391" spans="10:19" x14ac:dyDescent="0.25">
      <c r="J391" s="6"/>
      <c r="K391" s="2"/>
      <c r="P391" s="9"/>
      <c r="Q391" s="15"/>
      <c r="S391"/>
    </row>
    <row r="392" spans="10:19" x14ac:dyDescent="0.25">
      <c r="J392" s="6"/>
      <c r="K392" s="2"/>
      <c r="P392" s="9"/>
      <c r="Q392" s="15"/>
      <c r="S392"/>
    </row>
    <row r="393" spans="10:19" x14ac:dyDescent="0.25">
      <c r="J393" s="6"/>
      <c r="K393" s="2"/>
      <c r="P393" s="9"/>
      <c r="Q393" s="15"/>
      <c r="S393"/>
    </row>
    <row r="394" spans="10:19" x14ac:dyDescent="0.25">
      <c r="J394" s="6"/>
      <c r="K394" s="2"/>
      <c r="P394" s="9"/>
      <c r="Q394" s="15"/>
      <c r="S394"/>
    </row>
    <row r="395" spans="10:19" x14ac:dyDescent="0.25">
      <c r="J395" s="6"/>
      <c r="K395" s="2"/>
      <c r="P395" s="9"/>
      <c r="Q395" s="15"/>
      <c r="S395"/>
    </row>
    <row r="396" spans="10:19" x14ac:dyDescent="0.25">
      <c r="J396" s="6"/>
      <c r="K396" s="2"/>
      <c r="P396" s="9"/>
      <c r="Q396" s="15"/>
      <c r="S396"/>
    </row>
    <row r="397" spans="10:19" x14ac:dyDescent="0.25">
      <c r="J397" s="6"/>
      <c r="K397" s="2"/>
      <c r="P397" s="9"/>
      <c r="Q397" s="15"/>
      <c r="S397"/>
    </row>
    <row r="398" spans="10:19" x14ac:dyDescent="0.25">
      <c r="J398" s="6"/>
      <c r="K398" s="2"/>
      <c r="P398" s="9"/>
      <c r="Q398" s="15"/>
      <c r="S398"/>
    </row>
    <row r="399" spans="10:19" x14ac:dyDescent="0.25">
      <c r="J399" s="6"/>
      <c r="K399" s="2"/>
      <c r="P399" s="9"/>
      <c r="Q399" s="15"/>
      <c r="S399"/>
    </row>
    <row r="400" spans="10:19" x14ac:dyDescent="0.25">
      <c r="J400" s="6"/>
      <c r="K400" s="2"/>
      <c r="P400" s="9"/>
      <c r="Q400" s="15"/>
      <c r="S400"/>
    </row>
    <row r="401" spans="10:19" x14ac:dyDescent="0.25">
      <c r="J401" s="6"/>
      <c r="K401" s="2"/>
      <c r="P401" s="9"/>
      <c r="Q401" s="15"/>
      <c r="S401"/>
    </row>
    <row r="402" spans="10:19" x14ac:dyDescent="0.25">
      <c r="J402" s="6"/>
      <c r="K402" s="2"/>
      <c r="P402" s="9"/>
      <c r="Q402" s="15"/>
      <c r="S402"/>
    </row>
    <row r="403" spans="10:19" x14ac:dyDescent="0.25">
      <c r="J403" s="6"/>
      <c r="K403" s="2"/>
      <c r="P403" s="9"/>
      <c r="Q403" s="15"/>
      <c r="S403"/>
    </row>
    <row r="404" spans="10:19" x14ac:dyDescent="0.25">
      <c r="J404" s="6"/>
      <c r="K404" s="2"/>
      <c r="P404" s="9"/>
      <c r="Q404" s="15"/>
      <c r="S404"/>
    </row>
    <row r="405" spans="10:19" x14ac:dyDescent="0.25">
      <c r="J405" s="6"/>
      <c r="K405" s="2"/>
      <c r="P405" s="9"/>
      <c r="Q405" s="15"/>
      <c r="S405"/>
    </row>
    <row r="406" spans="10:19" x14ac:dyDescent="0.25">
      <c r="J406" s="6"/>
      <c r="K406" s="2"/>
      <c r="P406" s="9"/>
      <c r="Q406" s="15"/>
      <c r="S406"/>
    </row>
    <row r="407" spans="10:19" x14ac:dyDescent="0.25">
      <c r="J407" s="6"/>
      <c r="K407" s="2"/>
      <c r="P407" s="9"/>
      <c r="Q407" s="15"/>
      <c r="S407"/>
    </row>
    <row r="408" spans="10:19" x14ac:dyDescent="0.25">
      <c r="J408" s="6"/>
      <c r="K408" s="2"/>
      <c r="P408" s="9"/>
      <c r="Q408" s="15"/>
      <c r="S408"/>
    </row>
    <row r="409" spans="10:19" x14ac:dyDescent="0.25">
      <c r="J409" s="6"/>
      <c r="K409" s="2"/>
      <c r="P409" s="9"/>
      <c r="Q409" s="15"/>
      <c r="S409"/>
    </row>
    <row r="410" spans="10:19" x14ac:dyDescent="0.25">
      <c r="J410" s="6"/>
      <c r="K410" s="2"/>
      <c r="P410" s="9"/>
      <c r="Q410" s="15"/>
      <c r="S410"/>
    </row>
    <row r="411" spans="10:19" x14ac:dyDescent="0.25">
      <c r="J411" s="6"/>
      <c r="K411" s="2"/>
      <c r="P411" s="9"/>
      <c r="Q411" s="15"/>
      <c r="S411"/>
    </row>
    <row r="412" spans="10:19" x14ac:dyDescent="0.25">
      <c r="J412" s="6"/>
      <c r="K412" s="2"/>
      <c r="P412" s="9"/>
      <c r="Q412" s="15"/>
      <c r="S412"/>
    </row>
    <row r="413" spans="10:19" x14ac:dyDescent="0.25">
      <c r="J413" s="6"/>
      <c r="K413" s="2"/>
      <c r="P413" s="9"/>
      <c r="Q413" s="15"/>
      <c r="S413"/>
    </row>
    <row r="414" spans="10:19" x14ac:dyDescent="0.25">
      <c r="J414" s="6"/>
      <c r="K414" s="2"/>
      <c r="P414" s="9"/>
      <c r="Q414" s="15"/>
      <c r="S414"/>
    </row>
    <row r="415" spans="10:19" x14ac:dyDescent="0.25">
      <c r="J415" s="6"/>
      <c r="K415" s="2"/>
      <c r="P415" s="9"/>
      <c r="Q415" s="15"/>
      <c r="S415"/>
    </row>
    <row r="416" spans="10:19" x14ac:dyDescent="0.25">
      <c r="J416" s="6"/>
      <c r="K416" s="2"/>
      <c r="P416" s="9"/>
      <c r="Q416" s="15"/>
      <c r="S416"/>
    </row>
    <row r="417" spans="10:19" x14ac:dyDescent="0.25">
      <c r="J417" s="6"/>
      <c r="K417" s="2"/>
      <c r="P417" s="9"/>
      <c r="Q417" s="15"/>
      <c r="S417"/>
    </row>
    <row r="418" spans="10:19" x14ac:dyDescent="0.25">
      <c r="J418" s="6"/>
      <c r="K418" s="2"/>
      <c r="P418" s="9"/>
      <c r="Q418" s="15"/>
      <c r="S418"/>
    </row>
    <row r="419" spans="10:19" x14ac:dyDescent="0.25">
      <c r="J419" s="6"/>
      <c r="K419" s="2"/>
      <c r="P419" s="9"/>
      <c r="Q419" s="15"/>
      <c r="S419"/>
    </row>
    <row r="420" spans="10:19" x14ac:dyDescent="0.25">
      <c r="J420" s="6"/>
      <c r="K420" s="2"/>
      <c r="P420" s="9"/>
      <c r="Q420" s="15"/>
      <c r="S420"/>
    </row>
    <row r="421" spans="10:19" x14ac:dyDescent="0.25">
      <c r="J421" s="6"/>
      <c r="K421" s="2"/>
      <c r="P421" s="9"/>
      <c r="Q421" s="15"/>
      <c r="S421"/>
    </row>
    <row r="422" spans="10:19" x14ac:dyDescent="0.25">
      <c r="J422" s="6"/>
      <c r="K422" s="2"/>
      <c r="P422" s="9"/>
      <c r="Q422" s="15"/>
      <c r="S422"/>
    </row>
    <row r="423" spans="10:19" x14ac:dyDescent="0.25">
      <c r="J423" s="6"/>
      <c r="K423" s="2"/>
      <c r="P423" s="9"/>
      <c r="Q423" s="15"/>
      <c r="S423"/>
    </row>
    <row r="424" spans="10:19" x14ac:dyDescent="0.25">
      <c r="J424" s="6"/>
      <c r="K424" s="2"/>
      <c r="P424" s="9"/>
      <c r="Q424" s="15"/>
      <c r="S424"/>
    </row>
    <row r="425" spans="10:19" x14ac:dyDescent="0.25">
      <c r="J425" s="6"/>
      <c r="K425" s="2"/>
      <c r="P425" s="9"/>
      <c r="Q425" s="15"/>
      <c r="S425"/>
    </row>
    <row r="426" spans="10:19" x14ac:dyDescent="0.25">
      <c r="J426" s="6"/>
      <c r="K426" s="2"/>
      <c r="P426" s="9"/>
      <c r="Q426" s="15"/>
      <c r="S426"/>
    </row>
    <row r="427" spans="10:19" x14ac:dyDescent="0.25">
      <c r="J427" s="6"/>
      <c r="K427" s="2"/>
      <c r="P427" s="9"/>
      <c r="Q427" s="15"/>
      <c r="S427"/>
    </row>
    <row r="428" spans="10:19" x14ac:dyDescent="0.25">
      <c r="J428" s="6"/>
      <c r="K428" s="2"/>
      <c r="P428" s="9"/>
      <c r="Q428" s="15"/>
      <c r="S428"/>
    </row>
    <row r="429" spans="10:19" x14ac:dyDescent="0.25">
      <c r="J429" s="6"/>
      <c r="K429" s="2"/>
      <c r="P429" s="9"/>
      <c r="Q429" s="15"/>
      <c r="S429"/>
    </row>
    <row r="430" spans="10:19" x14ac:dyDescent="0.25">
      <c r="J430" s="6"/>
      <c r="K430" s="2"/>
      <c r="P430" s="9"/>
      <c r="Q430" s="15"/>
      <c r="S430"/>
    </row>
    <row r="431" spans="10:19" x14ac:dyDescent="0.25">
      <c r="J431" s="6"/>
      <c r="K431" s="2"/>
      <c r="P431" s="9"/>
      <c r="Q431" s="15"/>
      <c r="S431"/>
    </row>
    <row r="432" spans="10:19" x14ac:dyDescent="0.25">
      <c r="J432" s="6"/>
      <c r="K432" s="2"/>
      <c r="P432" s="9"/>
      <c r="Q432" s="15"/>
      <c r="S432"/>
    </row>
    <row r="433" spans="10:19" x14ac:dyDescent="0.25">
      <c r="J433" s="6"/>
      <c r="K433" s="2"/>
      <c r="P433" s="9"/>
      <c r="Q433" s="15"/>
      <c r="S433"/>
    </row>
    <row r="434" spans="10:19" x14ac:dyDescent="0.25">
      <c r="J434" s="6"/>
      <c r="K434" s="2"/>
      <c r="P434" s="9"/>
      <c r="Q434" s="15"/>
      <c r="S434"/>
    </row>
    <row r="435" spans="10:19" x14ac:dyDescent="0.25">
      <c r="J435" s="6"/>
      <c r="K435" s="2"/>
      <c r="P435" s="9"/>
      <c r="Q435" s="15"/>
      <c r="S435"/>
    </row>
    <row r="436" spans="10:19" x14ac:dyDescent="0.25">
      <c r="J436" s="6"/>
      <c r="K436" s="2"/>
      <c r="P436" s="9"/>
      <c r="Q436" s="15"/>
      <c r="S436"/>
    </row>
    <row r="437" spans="10:19" x14ac:dyDescent="0.25">
      <c r="J437" s="6"/>
      <c r="K437" s="2"/>
      <c r="P437" s="9"/>
      <c r="Q437" s="15"/>
      <c r="S437"/>
    </row>
    <row r="438" spans="10:19" x14ac:dyDescent="0.25">
      <c r="J438" s="6"/>
      <c r="K438" s="2"/>
      <c r="P438" s="9"/>
      <c r="Q438" s="15"/>
      <c r="S438"/>
    </row>
    <row r="439" spans="10:19" x14ac:dyDescent="0.25">
      <c r="J439" s="6"/>
      <c r="K439" s="2"/>
      <c r="P439" s="9"/>
      <c r="Q439" s="15"/>
      <c r="S439"/>
    </row>
  </sheetData>
  <mergeCells count="49">
    <mergeCell ref="R24:S24"/>
    <mergeCell ref="R25:S25"/>
    <mergeCell ref="R50:S50"/>
    <mergeCell ref="R27:S27"/>
    <mergeCell ref="R26:S26"/>
    <mergeCell ref="R31:S31"/>
    <mergeCell ref="R28:S28"/>
    <mergeCell ref="R29:S29"/>
    <mergeCell ref="R30:S30"/>
    <mergeCell ref="R42:S42"/>
    <mergeCell ref="R53:S53"/>
    <mergeCell ref="R47:S47"/>
    <mergeCell ref="R46:S46"/>
    <mergeCell ref="R41:S41"/>
    <mergeCell ref="R36:S36"/>
    <mergeCell ref="R52:S52"/>
    <mergeCell ref="R37:S37"/>
    <mergeCell ref="R43:S43"/>
    <mergeCell ref="R44:S44"/>
    <mergeCell ref="R51:S51"/>
    <mergeCell ref="R38:S38"/>
    <mergeCell ref="R39:S39"/>
    <mergeCell ref="R40:S40"/>
    <mergeCell ref="R48:S48"/>
    <mergeCell ref="R49:S49"/>
    <mergeCell ref="R45:S45"/>
    <mergeCell ref="R54:S54"/>
    <mergeCell ref="E2:H2"/>
    <mergeCell ref="E3:H3"/>
    <mergeCell ref="L2:O2"/>
    <mergeCell ref="L3:O3"/>
    <mergeCell ref="R19:S19"/>
    <mergeCell ref="B5:O5"/>
    <mergeCell ref="B7:R16"/>
    <mergeCell ref="R33:S33"/>
    <mergeCell ref="R34:S34"/>
    <mergeCell ref="R23:S23"/>
    <mergeCell ref="R32:S32"/>
    <mergeCell ref="R20:S20"/>
    <mergeCell ref="R21:S21"/>
    <mergeCell ref="R35:S35"/>
    <mergeCell ref="R22:S22"/>
    <mergeCell ref="R2:S2"/>
    <mergeCell ref="R1:S1"/>
    <mergeCell ref="R18:S18"/>
    <mergeCell ref="R17:S17"/>
    <mergeCell ref="R5:S5"/>
    <mergeCell ref="R4:S4"/>
    <mergeCell ref="R3:S3"/>
  </mergeCells>
  <hyperlinks>
    <hyperlink ref="Q46" r:id="rId1" xr:uid="{93AF786A-8D7C-4EF2-A4E9-8F27A6769621}"/>
    <hyperlink ref="Q29" r:id="rId2" xr:uid="{B114550F-D7A3-4C19-99A3-E5DC33460539}"/>
    <hyperlink ref="Q30" r:id="rId3" xr:uid="{BB9C5930-484E-482B-86D0-571C9CF33886}"/>
    <hyperlink ref="Q31" r:id="rId4" xr:uid="{30EA6D0D-ED9D-47C6-AF06-35A7AA495851}"/>
    <hyperlink ref="Q32" r:id="rId5" xr:uid="{F2D4FFD2-4C79-498C-9AEB-0AEABF9E5257}"/>
    <hyperlink ref="Q33" r:id="rId6" xr:uid="{F65E1529-A4B2-41B6-88A0-78A5FF838507}"/>
    <hyperlink ref="Q34" r:id="rId7" xr:uid="{BEBAD55F-7843-4C07-85FB-CE8B00F26C4C}"/>
    <hyperlink ref="Q36" r:id="rId8" xr:uid="{E25A0FE4-E324-4822-B7B1-CF5D515AA2FA}"/>
    <hyperlink ref="Q37" r:id="rId9" xr:uid="{D0ACE7E9-6378-4342-AB18-BBEBC0468BFF}"/>
    <hyperlink ref="Q41" r:id="rId10" xr:uid="{364BBFA3-7754-462C-9741-B0827982EA7F}"/>
    <hyperlink ref="Q47" r:id="rId11" xr:uid="{092438F1-6B3B-49BE-822C-208FAE6E37C5}"/>
    <hyperlink ref="Q48" r:id="rId12" xr:uid="{2F615384-90E6-4D65-B072-806FF33B8F02}"/>
    <hyperlink ref="Q49" r:id="rId13" xr:uid="{8FDF563B-EB52-440A-8C13-A32A1768ADF2}"/>
    <hyperlink ref="Q50" r:id="rId14" xr:uid="{CA46B930-90C0-4BA6-8DF2-A00272675455}"/>
    <hyperlink ref="Q51" r:id="rId15" xr:uid="{DC6C7769-852A-480D-86DD-B5A6FE3BBE81}"/>
    <hyperlink ref="Q52" r:id="rId16" xr:uid="{5A426DD0-7013-4F77-B3DE-7F647739C854}"/>
    <hyperlink ref="Q53" r:id="rId17" xr:uid="{59B89CE9-990A-4289-BBD9-19CFFEEC76FC}"/>
    <hyperlink ref="Q54" r:id="rId18" xr:uid="{6F357D62-231F-40B2-9DB5-1022BA987BD4}"/>
    <hyperlink ref="L2" r:id="rId19" display="https://manga-media.com.ua/" xr:uid="{00000000-0004-0000-0000-00000D000000}"/>
    <hyperlink ref="Q28" r:id="rId20" xr:uid="{88D65C23-9978-4202-BD1E-4B585173052B}"/>
    <hyperlink ref="Q35" r:id="rId21" xr:uid="{EFDF019A-5C8A-4276-B290-665956E04C04}"/>
    <hyperlink ref="Q27" r:id="rId22" xr:uid="{84BBBE71-C4F5-4DAF-AF72-2BD52A2F316F}"/>
    <hyperlink ref="Q26" r:id="rId23" xr:uid="{532F7E6E-67BC-4529-B376-6EC010EA3E81}"/>
    <hyperlink ref="Q25" r:id="rId24" xr:uid="{930B0887-D550-40B6-821C-64C93738714B}"/>
    <hyperlink ref="Q45" r:id="rId25" xr:uid="{5CB13347-E90A-432D-B249-3F0BA97333EF}"/>
    <hyperlink ref="Q42" r:id="rId26" xr:uid="{03180FE7-81B9-4F9F-BC17-07D89C5F6107}"/>
    <hyperlink ref="Q43" r:id="rId27" xr:uid="{6672D60B-A040-4DC7-B656-85BD03B05F2C}"/>
    <hyperlink ref="Q44" r:id="rId28" xr:uid="{50440360-4800-4F5B-BA9A-E8703D41C50C}"/>
    <hyperlink ref="Q24" r:id="rId29" xr:uid="{E76DAABB-5798-4EA9-AE89-817EE212AF7B}"/>
    <hyperlink ref="Q23" r:id="rId30" xr:uid="{231F3ACC-4739-4985-93C0-B397C44D4499}"/>
  </hyperlinks>
  <pageMargins left="0.7" right="0.7" top="0.75" bottom="0.75" header="0.3" footer="0.3"/>
  <pageSetup paperSize="9"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знижка</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у3</dc:creator>
  <cp:lastModifiedBy>Кириченко Анна</cp:lastModifiedBy>
  <dcterms:created xsi:type="dcterms:W3CDTF">2017-08-10T09:24:15Z</dcterms:created>
  <dcterms:modified xsi:type="dcterms:W3CDTF">2026-06-04T12:27:01Z</dcterms:modified>
</cp:coreProperties>
</file>